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rus-sv\総務経理資料\★経理資料\風越建設㈱適格請求書書式\"/>
    </mc:Choice>
  </mc:AlternateContent>
  <xr:revisionPtr revIDLastSave="0" documentId="13_ncr:1_{3A2FE962-9115-4F04-A93A-600A11A1F63B}" xr6:coauthVersionLast="47" xr6:coauthVersionMax="47" xr10:uidLastSave="{00000000-0000-0000-0000-000000000000}"/>
  <bookViews>
    <workbookView xWindow="-110" yWindow="-110" windowWidth="19420" windowHeight="10420" xr2:uid="{1B274E9B-BC3E-4260-9F79-D7D4FC68ED7E}"/>
  </bookViews>
  <sheets>
    <sheet name="請求書【契約】（出来高調書）10%" sheetId="1" r:id="rId1"/>
    <sheet name="請求書【契約】（出来高調書）軽減税率8%" sheetId="2" r:id="rId2"/>
    <sheet name="請求書【契約外】（請求内訳書）税率混在" sheetId="3" r:id="rId3"/>
  </sheets>
  <definedNames>
    <definedName name="_xlnm.Print_Area" localSheetId="0">'請求書【契約】（出来高調書）10%'!$A$1:$BT$104</definedName>
    <definedName name="_xlnm.Print_Area" localSheetId="1">'請求書【契約】（出来高調書）軽減税率8%'!$A$1:$BT$104</definedName>
    <definedName name="_xlnm.Print_Area" localSheetId="2">'請求書【契約外】（請求内訳書）税率混在'!$A$1:$BT$104</definedName>
    <definedName name="Z_11114D97_690E_456A_9BA7_784C8463DDBA_.wvu.PrintArea" localSheetId="0" hidden="1">'請求書【契約】（出来高調書）10%'!#REF!</definedName>
    <definedName name="Z_11114D97_690E_456A_9BA7_784C8463DDBA_.wvu.PrintArea" localSheetId="1" hidden="1">'請求書【契約】（出来高調書）軽減税率8%'!#REF!</definedName>
    <definedName name="Z_11114D97_690E_456A_9BA7_784C8463DDBA_.wvu.PrintArea" localSheetId="2" hidden="1">'請求書【契約外】（請求内訳書）税率混在'!#REF!</definedName>
    <definedName name="コマンド" localSheetId="0">#REF!</definedName>
    <definedName name="コマンド" localSheetId="1">#REF!</definedName>
    <definedName name="コマンド" localSheetId="2">#REF!</definedName>
    <definedName name="コマンド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1" i="3" l="1"/>
  <c r="BI29" i="3" s="1"/>
  <c r="BI30" i="3" s="1"/>
  <c r="BI20" i="3"/>
  <c r="BI31" i="3" s="1"/>
  <c r="BI32" i="3" s="1"/>
  <c r="BI55" i="3"/>
  <c r="BI54" i="3"/>
  <c r="AV69" i="1"/>
  <c r="BJ69" i="1"/>
  <c r="BJ68" i="1"/>
  <c r="BJ67" i="1"/>
  <c r="AV68" i="1"/>
  <c r="AV67" i="1"/>
  <c r="AH69" i="1"/>
  <c r="AH67" i="1"/>
  <c r="AH68" i="1"/>
  <c r="BJ69" i="2"/>
  <c r="BJ68" i="2"/>
  <c r="BJ67" i="2"/>
  <c r="AV69" i="2"/>
  <c r="AV68" i="2"/>
  <c r="AV67" i="2"/>
  <c r="AH69" i="2"/>
  <c r="AH68" i="2"/>
  <c r="AH67" i="2"/>
  <c r="Q67" i="2"/>
  <c r="BC30" i="2"/>
  <c r="BC31" i="2" s="1"/>
  <c r="BC32" i="2" s="1"/>
  <c r="AK30" i="2"/>
  <c r="Q67" i="1"/>
  <c r="BC30" i="1"/>
  <c r="BC31" i="1" s="1"/>
  <c r="AK30" i="1"/>
  <c r="BI28" i="3" l="1"/>
  <c r="BI33" i="3"/>
  <c r="BI103" i="3"/>
  <c r="BC33" i="1"/>
  <c r="BC32" i="1"/>
  <c r="BC33" i="2"/>
</calcChain>
</file>

<file path=xl/sharedStrings.xml><?xml version="1.0" encoding="utf-8"?>
<sst xmlns="http://schemas.openxmlformats.org/spreadsheetml/2006/main" count="370" uniqueCount="100">
  <si>
    <t>請　求　書　【契約】</t>
    <phoneticPr fontId="4"/>
  </si>
  <si>
    <r>
      <rPr>
        <sz val="14"/>
        <color rgb="FFFF0000"/>
        <rFont val="メイリオ"/>
        <family val="3"/>
        <charset val="128"/>
      </rPr>
      <t>風越建設株式会社</t>
    </r>
    <r>
      <rPr>
        <sz val="14"/>
        <rFont val="メイリオ"/>
        <family val="3"/>
        <charset val="128"/>
      </rPr>
      <t>　御中</t>
    </r>
    <phoneticPr fontId="4"/>
  </si>
  <si>
    <t>年</t>
  </si>
  <si>
    <t>月</t>
  </si>
  <si>
    <t>日</t>
  </si>
  <si>
    <t>２０２３年１０月　請求分</t>
    <phoneticPr fontId="3"/>
  </si>
  <si>
    <t>第　１回　請求</t>
    <phoneticPr fontId="3"/>
  </si>
  <si>
    <t>取引先コード</t>
  </si>
  <si>
    <t>登録番号</t>
    <phoneticPr fontId="4"/>
  </si>
  <si>
    <t>T1234567890123</t>
    <phoneticPr fontId="4"/>
  </si>
  <si>
    <t>工事名称</t>
  </si>
  <si>
    <t>〇〇〇〇新築工事</t>
    <rPh sb="4" eb="8">
      <t>シンチクコウジ</t>
    </rPh>
    <phoneticPr fontId="4"/>
  </si>
  <si>
    <t>会社名</t>
  </si>
  <si>
    <t>〇〇工業株式会社</t>
    <rPh sb="2" eb="4">
      <t>コウギョウ</t>
    </rPh>
    <rPh sb="4" eb="8">
      <t>カブシキガイシャ</t>
    </rPh>
    <phoneticPr fontId="4"/>
  </si>
  <si>
    <t>印</t>
  </si>
  <si>
    <t>工事番号</t>
  </si>
  <si>
    <t>1234567-000</t>
    <phoneticPr fontId="4"/>
  </si>
  <si>
    <t>〒</t>
  </si>
  <si>
    <t>０００－００００</t>
    <phoneticPr fontId="4"/>
  </si>
  <si>
    <t>住　所</t>
  </si>
  <si>
    <t>東京都〇〇区</t>
    <rPh sb="0" eb="3">
      <t>トウキョウト</t>
    </rPh>
    <rPh sb="5" eb="6">
      <t>ク</t>
    </rPh>
    <phoneticPr fontId="4"/>
  </si>
  <si>
    <t>注文番号</t>
  </si>
  <si>
    <t>1234567001-1</t>
    <phoneticPr fontId="4"/>
  </si>
  <si>
    <t>ＴＥＬ</t>
  </si>
  <si>
    <t>０００－００００－００００</t>
    <phoneticPr fontId="4"/>
  </si>
  <si>
    <t>作業所長</t>
  </si>
  <si>
    <t>△△　□□</t>
    <phoneticPr fontId="4"/>
  </si>
  <si>
    <t>ＦＡＸ</t>
  </si>
  <si>
    <t>０００－００００－０００１</t>
    <phoneticPr fontId="4"/>
  </si>
  <si>
    <t>【請求内訳】</t>
  </si>
  <si>
    <t>コード</t>
  </si>
  <si>
    <t>工事工種</t>
    <phoneticPr fontId="4"/>
  </si>
  <si>
    <t>契約金額</t>
    <phoneticPr fontId="4"/>
  </si>
  <si>
    <t>今回請求金額</t>
    <rPh sb="0" eb="2">
      <t>コンカイ</t>
    </rPh>
    <rPh sb="2" eb="6">
      <t>セイキュウキンガク</t>
    </rPh>
    <phoneticPr fontId="4"/>
  </si>
  <si>
    <t>工事費計</t>
  </si>
  <si>
    <t>10％対象</t>
    <rPh sb="3" eb="5">
      <t>タイショウ</t>
    </rPh>
    <phoneticPr fontId="4"/>
  </si>
  <si>
    <t>消費税額等　10％</t>
    <rPh sb="0" eb="3">
      <t>ショウヒゼイ</t>
    </rPh>
    <rPh sb="3" eb="4">
      <t>ガク</t>
    </rPh>
    <phoneticPr fontId="4"/>
  </si>
  <si>
    <t>今回請求金額(税込)</t>
    <rPh sb="0" eb="6">
      <t>コンカイセイキュウキンガク</t>
    </rPh>
    <rPh sb="7" eb="9">
      <t>ゼイコミ</t>
    </rPh>
    <phoneticPr fontId="4"/>
  </si>
  <si>
    <t>【注意事項】</t>
  </si>
  <si>
    <t>1.提出期限、月末締切翌月３日午前中迄、現場事務所必着にてお願い致します。</t>
    <rPh sb="30" eb="31">
      <t>ネガ</t>
    </rPh>
    <rPh sb="32" eb="33">
      <t>イタ</t>
    </rPh>
    <phoneticPr fontId="4"/>
  </si>
  <si>
    <t>軽減税率対象のものはありません。</t>
    <phoneticPr fontId="4"/>
  </si>
  <si>
    <t>　但し、現場事務所がない場合や、作業所長の指示により、本社必着に変更になる場合があります。</t>
    <phoneticPr fontId="4"/>
  </si>
  <si>
    <t>2.請求書は２部提出して下さい。</t>
    <phoneticPr fontId="4"/>
  </si>
  <si>
    <t>3.請求書には出来高調書を添付して提出して下さい。</t>
    <phoneticPr fontId="4"/>
  </si>
  <si>
    <t>4.協力会社各位には、安全衛生協力会会費の負担（今回請求金額税込×０.３％）をお願いしております。</t>
    <rPh sb="26" eb="28">
      <t>セイキュウ</t>
    </rPh>
    <rPh sb="30" eb="32">
      <t>ゼイコミ</t>
    </rPh>
    <phoneticPr fontId="4"/>
  </si>
  <si>
    <t>5.支払は、振込手数料を支払金額より控除させて頂きます。</t>
    <phoneticPr fontId="4"/>
  </si>
  <si>
    <t>6.加除訂正したものは再度提出して下さい。</t>
    <rPh sb="11" eb="13">
      <t>サイド</t>
    </rPh>
    <rPh sb="13" eb="15">
      <t>テイシュツ</t>
    </rPh>
    <rPh sb="17" eb="18">
      <t>クダ</t>
    </rPh>
    <phoneticPr fontId="4"/>
  </si>
  <si>
    <t>風越建設使用欄</t>
    <rPh sb="0" eb="4">
      <t>フウエツケンセツ</t>
    </rPh>
    <rPh sb="4" eb="6">
      <t>シヨウ</t>
    </rPh>
    <rPh sb="6" eb="7">
      <t>ラン</t>
    </rPh>
    <phoneticPr fontId="4"/>
  </si>
  <si>
    <t>部　長</t>
  </si>
  <si>
    <t>部署責任者</t>
  </si>
  <si>
    <t>担当者</t>
  </si>
  <si>
    <t>伝　票　確　認</t>
  </si>
  <si>
    <t>改訂日：2023.7.1</t>
    <phoneticPr fontId="4"/>
  </si>
  <si>
    <t>出 来 高 調 書</t>
    <phoneticPr fontId="17"/>
  </si>
  <si>
    <t>〇〇〇〇新築工事</t>
    <phoneticPr fontId="4"/>
  </si>
  <si>
    <t>100000</t>
    <phoneticPr fontId="4"/>
  </si>
  <si>
    <t>1234567-000</t>
    <phoneticPr fontId="3"/>
  </si>
  <si>
    <t>会 社 名</t>
    <phoneticPr fontId="17"/>
  </si>
  <si>
    <t>〇〇工業株式会社</t>
    <rPh sb="2" eb="4">
      <t>コウギョウ</t>
    </rPh>
    <phoneticPr fontId="4"/>
  </si>
  <si>
    <t>1234567001-1</t>
    <phoneticPr fontId="3"/>
  </si>
  <si>
    <t>契　　約　　内　　容</t>
    <phoneticPr fontId="17"/>
  </si>
  <si>
    <t>第　　回請求</t>
    <phoneticPr fontId="17"/>
  </si>
  <si>
    <t>　　月</t>
    <phoneticPr fontId="17"/>
  </si>
  <si>
    <t>出来高累計</t>
    <rPh sb="3" eb="5">
      <t>ルイケイ</t>
    </rPh>
    <phoneticPr fontId="17"/>
  </si>
  <si>
    <t>出来高％</t>
    <phoneticPr fontId="17"/>
  </si>
  <si>
    <t>金　　額</t>
    <phoneticPr fontId="17"/>
  </si>
  <si>
    <t>工事費計(出来高累計合計)</t>
    <rPh sb="0" eb="1">
      <t>コウ</t>
    </rPh>
    <rPh sb="1" eb="2">
      <t>コト</t>
    </rPh>
    <rPh sb="2" eb="3">
      <t>ヒ</t>
    </rPh>
    <rPh sb="3" eb="4">
      <t>ケイ</t>
    </rPh>
    <rPh sb="10" eb="12">
      <t>ゴウケイ</t>
    </rPh>
    <phoneticPr fontId="17"/>
  </si>
  <si>
    <t>今回出来高累計ー前回出来高累計</t>
    <rPh sb="0" eb="2">
      <t>コンカイ</t>
    </rPh>
    <rPh sb="2" eb="5">
      <t>デキダカ</t>
    </rPh>
    <rPh sb="5" eb="7">
      <t>ルイケイ</t>
    </rPh>
    <rPh sb="8" eb="10">
      <t>ゼンカイ</t>
    </rPh>
    <rPh sb="10" eb="13">
      <t>デキダカ</t>
    </rPh>
    <rPh sb="13" eb="15">
      <t>ルイケイ</t>
    </rPh>
    <phoneticPr fontId="4"/>
  </si>
  <si>
    <t>今回請求金額</t>
    <rPh sb="0" eb="2">
      <t>コンカイ</t>
    </rPh>
    <rPh sb="2" eb="6">
      <t>セイキュウキンガク</t>
    </rPh>
    <phoneticPr fontId="17"/>
  </si>
  <si>
    <t>契　　約　　内　　容</t>
    <phoneticPr fontId="4"/>
  </si>
  <si>
    <t>第　１回　請求</t>
    <phoneticPr fontId="4"/>
  </si>
  <si>
    <t>1234567002-1</t>
    <phoneticPr fontId="4"/>
  </si>
  <si>
    <t>8％対象</t>
    <rPh sb="2" eb="4">
      <t>タイショウ</t>
    </rPh>
    <phoneticPr fontId="4"/>
  </si>
  <si>
    <t>消費税額等　8％</t>
    <rPh sb="0" eb="3">
      <t>ショウヒゼイ</t>
    </rPh>
    <rPh sb="3" eb="4">
      <t>ガク</t>
    </rPh>
    <phoneticPr fontId="4"/>
  </si>
  <si>
    <t>※　軽減税率対象</t>
    <phoneticPr fontId="4"/>
  </si>
  <si>
    <t>請　求　書　【契約外】</t>
    <rPh sb="9" eb="10">
      <t>ガイ</t>
    </rPh>
    <phoneticPr fontId="4"/>
  </si>
  <si>
    <t>２０２３年１０月　請求分</t>
    <phoneticPr fontId="4"/>
  </si>
  <si>
    <t>作業所長</t>
    <phoneticPr fontId="4"/>
  </si>
  <si>
    <t>規格・仕様</t>
    <rPh sb="0" eb="2">
      <t>キカク</t>
    </rPh>
    <rPh sb="3" eb="5">
      <t>シヨウ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</si>
  <si>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</si>
  <si>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</si>
  <si>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</si>
  <si>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今回請求金額</t>
    <rPh sb="0" eb="6">
      <t>コンカイセイキュウキンガク</t>
    </rPh>
    <phoneticPr fontId="4"/>
  </si>
  <si>
    <t>８％対象</t>
    <rPh sb="2" eb="4">
      <t>タイショウ</t>
    </rPh>
    <phoneticPr fontId="4"/>
  </si>
  <si>
    <t>消費税額等　８％</t>
    <rPh sb="0" eb="3">
      <t>ショウヒゼイ</t>
    </rPh>
    <rPh sb="3" eb="4">
      <t>ガク</t>
    </rPh>
    <phoneticPr fontId="4"/>
  </si>
  <si>
    <t>3.請求書には請求内訳書を添付するか、貴社使用の内訳書を添付して提出して下さい。</t>
    <phoneticPr fontId="4"/>
  </si>
  <si>
    <t>※　軽減税率対象</t>
    <rPh sb="2" eb="4">
      <t>ケイゲン</t>
    </rPh>
    <rPh sb="4" eb="6">
      <t>ゼイリツ</t>
    </rPh>
    <rPh sb="6" eb="8">
      <t>タイショウ</t>
    </rPh>
    <phoneticPr fontId="4"/>
  </si>
  <si>
    <t>請 求 内 訳 書</t>
    <phoneticPr fontId="17"/>
  </si>
  <si>
    <t>第　１回請求</t>
    <phoneticPr fontId="17"/>
  </si>
  <si>
    <t>10月</t>
    <phoneticPr fontId="17"/>
  </si>
  <si>
    <t>第　２回請求</t>
    <phoneticPr fontId="17"/>
  </si>
  <si>
    <t>11月</t>
    <phoneticPr fontId="17"/>
  </si>
  <si>
    <t>第　３回請求</t>
    <phoneticPr fontId="17"/>
  </si>
  <si>
    <t>12月</t>
    <phoneticPr fontId="17"/>
  </si>
  <si>
    <t>箱</t>
    <rPh sb="0" eb="1">
      <t>ハコ</t>
    </rPh>
    <phoneticPr fontId="4"/>
  </si>
  <si>
    <t>水　※</t>
    <rPh sb="0" eb="1">
      <t>ミズ</t>
    </rPh>
    <phoneticPr fontId="4"/>
  </si>
  <si>
    <t>式</t>
    <rPh sb="0" eb="1">
      <t>シキ</t>
    </rPh>
    <phoneticPr fontId="4"/>
  </si>
  <si>
    <t>100000</t>
    <phoneticPr fontId="3"/>
  </si>
  <si>
    <t>〇〇工事</t>
    <rPh sb="2" eb="4">
      <t>コウジ</t>
    </rPh>
    <phoneticPr fontId="4"/>
  </si>
  <si>
    <t>□□工事</t>
    <rPh sb="2" eb="4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</si>
</sst>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　請求分&quot;"/>
    <numFmt numFmtId="177" formatCode="[&lt;=999]000;[&lt;=9999]000\-00;000\-0000"/>
    <numFmt numFmtId="178" formatCode="0_);[Red]\(0\)"/>
    <numFmt numFmtId="179" formatCode="#,##0;[Red]\-#,##0\ "/>
    <numFmt numFmtId="180" formatCode="[$-411]ggge&quot;年&quot;m&quot;月&quot;d&quot;日&quot;;@"/>
    <numFmt numFmtId="181" formatCode="m/d"/>
    <numFmt numFmtId="182" formatCode="0\ %"/>
    <numFmt numFmtId="183" formatCode="#,##0;&quot;▲ &quot;#,##0"/>
    <numFmt numFmtId="184" formatCode="#,##0;[Red]\(#,##0\)"/>
  </numFmts>
  <fonts count="22" x14ac:knownFonts="1"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8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メイリオ"/>
      <family val="3"/>
      <charset val="128"/>
    </font>
    <font>
      <sz val="14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8"/>
      <name val="メイリオ"/>
      <family val="3"/>
      <charset val="128"/>
    </font>
    <font>
      <sz val="12"/>
      <name val="ＭＳ 明朝"/>
      <family val="1"/>
      <charset val="128"/>
    </font>
    <font>
      <b/>
      <sz val="16"/>
      <name val="メイリオ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rgb="FF0070C0"/>
      <name val="メイリオ"/>
      <family val="3"/>
      <charset val="128"/>
    </font>
    <font>
      <b/>
      <sz val="10"/>
      <color rgb="FF0070C0"/>
      <name val="メイリオ"/>
      <family val="3"/>
      <charset val="128"/>
    </font>
    <font>
      <b/>
      <sz val="9"/>
      <color rgb="FF0070C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" fillId="0" borderId="0"/>
    <xf numFmtId="38" fontId="8" fillId="0" borderId="0" applyFont="0" applyFill="0" applyBorder="0" applyAlignment="0" applyProtection="0"/>
    <xf numFmtId="49" fontId="1" fillId="0" borderId="0">
      <alignment vertical="center"/>
    </xf>
    <xf numFmtId="0" fontId="8" fillId="0" borderId="0"/>
    <xf numFmtId="0" fontId="1" fillId="0" borderId="0"/>
  </cellStyleXfs>
  <cellXfs count="277">
    <xf numFmtId="0" fontId="0" fillId="0" borderId="0" xfId="0"/>
    <xf numFmtId="176" fontId="20" fillId="0" borderId="2" xfId="6" applyNumberFormat="1" applyFont="1" applyBorder="1" applyAlignment="1" applyProtection="1">
      <alignment horizontal="center" vertical="center"/>
      <protection locked="0"/>
    </xf>
    <xf numFmtId="176" fontId="20" fillId="0" borderId="1" xfId="6" applyNumberFormat="1" applyFont="1" applyBorder="1" applyAlignment="1" applyProtection="1">
      <alignment horizontal="center" vertical="center"/>
      <protection locked="0"/>
    </xf>
    <xf numFmtId="0" fontId="2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49" fontId="5" fillId="0" borderId="0" xfId="6" applyFont="1">
      <alignment vertical="center"/>
    </xf>
    <xf numFmtId="49" fontId="5" fillId="0" borderId="0" xfId="8" applyNumberFormat="1" applyFont="1" applyAlignment="1">
      <alignment vertical="center"/>
    </xf>
    <xf numFmtId="49" fontId="5" fillId="0" borderId="0" xfId="6" applyFont="1" applyAlignment="1">
      <alignment vertical="center" wrapText="1"/>
    </xf>
    <xf numFmtId="0" fontId="14" fillId="0" borderId="0" xfId="4" applyFont="1" applyAlignment="1">
      <alignment horizontal="center" vertical="center"/>
    </xf>
    <xf numFmtId="0" fontId="13" fillId="0" borderId="0" xfId="4" applyFont="1" applyAlignment="1">
      <alignment vertical="center"/>
    </xf>
    <xf numFmtId="0" fontId="5" fillId="0" borderId="28" xfId="4" applyFont="1" applyBorder="1" applyAlignment="1">
      <alignment vertical="center"/>
    </xf>
    <xf numFmtId="0" fontId="5" fillId="0" borderId="26" xfId="4" applyFont="1" applyBorder="1" applyAlignment="1">
      <alignment vertical="center"/>
    </xf>
    <xf numFmtId="0" fontId="5" fillId="0" borderId="27" xfId="4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2" xfId="4" applyFont="1" applyBorder="1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7" xfId="4" applyFont="1" applyBorder="1" applyAlignment="1">
      <alignment vertical="center"/>
    </xf>
    <xf numFmtId="0" fontId="5" fillId="0" borderId="8" xfId="4" applyFont="1" applyBorder="1" applyAlignment="1">
      <alignment vertical="center"/>
    </xf>
    <xf numFmtId="0" fontId="5" fillId="0" borderId="17" xfId="4" applyFont="1" applyBorder="1" applyAlignment="1">
      <alignment vertical="center"/>
    </xf>
    <xf numFmtId="0" fontId="16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80" fontId="5" fillId="0" borderId="2" xfId="0" applyNumberFormat="1" applyFont="1" applyBorder="1" applyAlignment="1" applyProtection="1">
      <alignment vertical="center" shrinkToFit="1"/>
      <protection locked="0" hidden="1"/>
    </xf>
    <xf numFmtId="0" fontId="5" fillId="0" borderId="2" xfId="0" applyFont="1" applyBorder="1" applyAlignment="1">
      <alignment vertical="center" shrinkToFit="1"/>
    </xf>
    <xf numFmtId="49" fontId="5" fillId="0" borderId="0" xfId="0" applyNumberFormat="1" applyFont="1" applyAlignment="1" applyProtection="1">
      <alignment vertical="center" shrinkToFit="1"/>
      <protection locked="0" hidden="1"/>
    </xf>
    <xf numFmtId="49" fontId="10" fillId="0" borderId="0" xfId="6" applyFont="1">
      <alignment vertical="center"/>
    </xf>
    <xf numFmtId="49" fontId="10" fillId="0" borderId="0" xfId="4" applyNumberFormat="1" applyFont="1" applyAlignment="1">
      <alignment vertical="center"/>
    </xf>
    <xf numFmtId="49" fontId="12" fillId="0" borderId="0" xfId="6" applyFont="1">
      <alignment vertical="center"/>
    </xf>
    <xf numFmtId="49" fontId="10" fillId="0" borderId="16" xfId="6" applyFont="1" applyBorder="1">
      <alignment vertical="center"/>
    </xf>
    <xf numFmtId="49" fontId="10" fillId="0" borderId="0" xfId="8" applyNumberFormat="1" applyFont="1" applyAlignment="1">
      <alignment vertical="center"/>
    </xf>
    <xf numFmtId="49" fontId="10" fillId="0" borderId="2" xfId="4" applyNumberFormat="1" applyFont="1" applyBorder="1" applyAlignment="1">
      <alignment vertical="center"/>
    </xf>
    <xf numFmtId="49" fontId="10" fillId="0" borderId="15" xfId="4" applyNumberFormat="1" applyFont="1" applyBorder="1" applyAlignment="1">
      <alignment vertical="center"/>
    </xf>
    <xf numFmtId="49" fontId="10" fillId="0" borderId="16" xfId="4" applyNumberFormat="1" applyFont="1" applyBorder="1" applyAlignment="1">
      <alignment vertical="center"/>
    </xf>
    <xf numFmtId="0" fontId="10" fillId="0" borderId="19" xfId="4" applyFont="1" applyBorder="1" applyAlignment="1">
      <alignment vertical="center"/>
    </xf>
    <xf numFmtId="0" fontId="10" fillId="0" borderId="0" xfId="4" applyFont="1" applyAlignment="1">
      <alignment vertical="center"/>
    </xf>
    <xf numFmtId="49" fontId="10" fillId="0" borderId="19" xfId="6" applyFont="1" applyBorder="1">
      <alignment vertical="center"/>
    </xf>
    <xf numFmtId="49" fontId="10" fillId="0" borderId="20" xfId="4" applyNumberFormat="1" applyFont="1" applyBorder="1" applyAlignment="1">
      <alignment vertical="center"/>
    </xf>
    <xf numFmtId="0" fontId="10" fillId="0" borderId="21" xfId="4" applyFont="1" applyBorder="1" applyAlignment="1">
      <alignment vertical="center"/>
    </xf>
    <xf numFmtId="0" fontId="10" fillId="0" borderId="22" xfId="4" applyFont="1" applyBorder="1" applyAlignment="1">
      <alignment vertical="center"/>
    </xf>
    <xf numFmtId="0" fontId="12" fillId="0" borderId="0" xfId="4" applyFont="1" applyAlignment="1">
      <alignment vertical="center"/>
    </xf>
    <xf numFmtId="176" fontId="20" fillId="0" borderId="7" xfId="6" applyNumberFormat="1" applyFont="1" applyBorder="1" applyAlignment="1" applyProtection="1">
      <alignment horizontal="center" vertical="center"/>
      <protection locked="0"/>
    </xf>
    <xf numFmtId="176" fontId="20" fillId="0" borderId="8" xfId="6" applyNumberFormat="1" applyFont="1" applyBorder="1" applyAlignment="1" applyProtection="1">
      <alignment horizontal="center" vertical="center"/>
      <protection locked="0"/>
    </xf>
    <xf numFmtId="0" fontId="10" fillId="0" borderId="3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49" fontId="20" fillId="0" borderId="4" xfId="7" quotePrefix="1" applyNumberFormat="1" applyFont="1" applyBorder="1" applyAlignment="1">
      <alignment vertical="center" shrinkToFit="1"/>
    </xf>
    <xf numFmtId="49" fontId="20" fillId="0" borderId="4" xfId="7" applyNumberFormat="1" applyFont="1" applyBorder="1" applyAlignment="1">
      <alignment vertical="center" shrinkToFit="1"/>
    </xf>
    <xf numFmtId="49" fontId="20" fillId="0" borderId="6" xfId="7" applyNumberFormat="1" applyFont="1" applyBorder="1" applyAlignment="1">
      <alignment vertical="center" shrinkToFit="1"/>
    </xf>
    <xf numFmtId="0" fontId="10" fillId="2" borderId="9" xfId="4" applyFont="1" applyFill="1" applyBorder="1" applyAlignment="1">
      <alignment horizontal="center" vertical="center"/>
    </xf>
    <xf numFmtId="0" fontId="10" fillId="2" borderId="10" xfId="4" applyFont="1" applyFill="1" applyBorder="1" applyAlignment="1">
      <alignment horizontal="center" vertical="center"/>
    </xf>
    <xf numFmtId="0" fontId="10" fillId="2" borderId="11" xfId="4" applyFont="1" applyFill="1" applyBorder="1" applyAlignment="1">
      <alignment horizontal="center" vertical="center"/>
    </xf>
    <xf numFmtId="49" fontId="11" fillId="2" borderId="12" xfId="4" applyNumberFormat="1" applyFont="1" applyFill="1" applyBorder="1" applyAlignment="1">
      <alignment vertical="center"/>
    </xf>
    <xf numFmtId="49" fontId="11" fillId="2" borderId="10" xfId="4" applyNumberFormat="1" applyFont="1" applyFill="1" applyBorder="1" applyAlignment="1">
      <alignment vertical="center"/>
    </xf>
    <xf numFmtId="49" fontId="11" fillId="2" borderId="13" xfId="4" applyNumberFormat="1" applyFont="1" applyFill="1" applyBorder="1" applyAlignment="1">
      <alignment vertical="center"/>
    </xf>
    <xf numFmtId="0" fontId="2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11" fillId="0" borderId="0" xfId="5" applyNumberFormat="1" applyFont="1" applyFill="1" applyBorder="1" applyAlignment="1" applyProtection="1">
      <alignment horizontal="right" vertical="center"/>
      <protection locked="0"/>
    </xf>
    <xf numFmtId="0" fontId="10" fillId="0" borderId="0" xfId="5" applyNumberFormat="1" applyFont="1" applyFill="1" applyBorder="1" applyAlignment="1" applyProtection="1">
      <alignment horizontal="center" vertical="center"/>
      <protection locked="0"/>
    </xf>
    <xf numFmtId="0" fontId="20" fillId="0" borderId="0" xfId="6" applyNumberFormat="1" applyFont="1" applyAlignment="1" applyProtection="1">
      <alignment vertical="center" shrinkToFit="1"/>
      <protection locked="0"/>
    </xf>
    <xf numFmtId="49" fontId="10" fillId="0" borderId="1" xfId="6" applyFont="1" applyBorder="1" applyAlignment="1">
      <alignment horizontal="center" vertical="center"/>
    </xf>
    <xf numFmtId="49" fontId="10" fillId="0" borderId="2" xfId="6" applyFont="1" applyBorder="1" applyAlignment="1">
      <alignment horizontal="center" vertical="center"/>
    </xf>
    <xf numFmtId="49" fontId="10" fillId="0" borderId="14" xfId="6" applyFont="1" applyBorder="1" applyAlignment="1">
      <alignment horizontal="center" vertical="center"/>
    </xf>
    <xf numFmtId="49" fontId="10" fillId="0" borderId="7" xfId="6" applyFont="1" applyBorder="1" applyAlignment="1">
      <alignment horizontal="center" vertical="center"/>
    </xf>
    <xf numFmtId="49" fontId="10" fillId="0" borderId="8" xfId="6" applyFont="1" applyBorder="1" applyAlignment="1">
      <alignment horizontal="center" vertical="center"/>
    </xf>
    <xf numFmtId="49" fontId="10" fillId="0" borderId="17" xfId="6" applyFont="1" applyBorder="1" applyAlignment="1">
      <alignment horizontal="center" vertical="center"/>
    </xf>
    <xf numFmtId="49" fontId="20" fillId="0" borderId="2" xfId="4" applyNumberFormat="1" applyFont="1" applyBorder="1" applyAlignment="1">
      <alignment vertical="center"/>
    </xf>
    <xf numFmtId="49" fontId="20" fillId="0" borderId="15" xfId="4" applyNumberFormat="1" applyFont="1" applyBorder="1" applyAlignment="1">
      <alignment vertical="center"/>
    </xf>
    <xf numFmtId="49" fontId="20" fillId="0" borderId="8" xfId="4" applyNumberFormat="1" applyFont="1" applyBorder="1" applyAlignment="1">
      <alignment vertical="center"/>
    </xf>
    <xf numFmtId="49" fontId="20" fillId="0" borderId="18" xfId="4" applyNumberFormat="1" applyFont="1" applyBorder="1" applyAlignment="1">
      <alignment vertical="center"/>
    </xf>
    <xf numFmtId="0" fontId="20" fillId="0" borderId="0" xfId="4" applyFont="1" applyAlignment="1" applyProtection="1">
      <alignment vertical="center" shrinkToFit="1"/>
      <protection locked="0"/>
    </xf>
    <xf numFmtId="49" fontId="10" fillId="0" borderId="0" xfId="6" applyFont="1">
      <alignment vertical="center"/>
    </xf>
    <xf numFmtId="0" fontId="20" fillId="0" borderId="0" xfId="4" applyFont="1" applyAlignment="1">
      <alignment vertical="center"/>
    </xf>
    <xf numFmtId="0" fontId="20" fillId="0" borderId="2" xfId="4" applyFont="1" applyBorder="1" applyAlignment="1">
      <alignment vertical="center"/>
    </xf>
    <xf numFmtId="0" fontId="20" fillId="0" borderId="15" xfId="4" applyFont="1" applyBorder="1" applyAlignment="1">
      <alignment vertical="center"/>
    </xf>
    <xf numFmtId="0" fontId="20" fillId="0" borderId="8" xfId="4" applyFont="1" applyBorder="1" applyAlignment="1">
      <alignment vertical="center"/>
    </xf>
    <xf numFmtId="0" fontId="20" fillId="0" borderId="18" xfId="4" applyFont="1" applyBorder="1" applyAlignment="1">
      <alignment vertical="center"/>
    </xf>
    <xf numFmtId="49" fontId="10" fillId="0" borderId="0" xfId="4" applyNumberFormat="1" applyFont="1" applyAlignment="1">
      <alignment vertical="center"/>
    </xf>
    <xf numFmtId="0" fontId="11" fillId="0" borderId="0" xfId="4" applyFont="1" applyAlignment="1">
      <alignment vertical="center" shrinkToFit="1"/>
    </xf>
    <xf numFmtId="0" fontId="10" fillId="0" borderId="0" xfId="4" applyFont="1" applyAlignment="1">
      <alignment horizontal="center" vertical="center"/>
    </xf>
    <xf numFmtId="49" fontId="20" fillId="0" borderId="0" xfId="6" applyFont="1" applyAlignment="1">
      <alignment horizontal="center" vertical="center"/>
    </xf>
    <xf numFmtId="177" fontId="20" fillId="0" borderId="0" xfId="4" applyNumberFormat="1" applyFont="1" applyAlignment="1">
      <alignment vertical="center"/>
    </xf>
    <xf numFmtId="178" fontId="20" fillId="0" borderId="23" xfId="4" applyNumberFormat="1" applyFont="1" applyBorder="1" applyAlignment="1">
      <alignment horizontal="center" vertical="center"/>
    </xf>
    <xf numFmtId="0" fontId="11" fillId="0" borderId="23" xfId="6" applyNumberFormat="1" applyFont="1" applyBorder="1" applyAlignment="1">
      <alignment vertical="center" shrinkToFit="1"/>
    </xf>
    <xf numFmtId="0" fontId="10" fillId="0" borderId="23" xfId="6" applyNumberFormat="1" applyFont="1" applyBorder="1" applyAlignment="1">
      <alignment vertical="center" shrinkToFit="1"/>
    </xf>
    <xf numFmtId="179" fontId="20" fillId="0" borderId="12" xfId="5" applyNumberFormat="1" applyFont="1" applyFill="1" applyBorder="1" applyAlignment="1">
      <alignment vertical="center"/>
    </xf>
    <xf numFmtId="179" fontId="20" fillId="0" borderId="10" xfId="5" applyNumberFormat="1" applyFont="1" applyFill="1" applyBorder="1" applyAlignment="1">
      <alignment vertical="center"/>
    </xf>
    <xf numFmtId="179" fontId="20" fillId="0" borderId="11" xfId="5" applyNumberFormat="1" applyFont="1" applyFill="1" applyBorder="1" applyAlignment="1">
      <alignment vertical="center"/>
    </xf>
    <xf numFmtId="179" fontId="20" fillId="3" borderId="12" xfId="5" applyNumberFormat="1" applyFont="1" applyFill="1" applyBorder="1" applyAlignment="1">
      <alignment vertical="center"/>
    </xf>
    <xf numFmtId="179" fontId="20" fillId="3" borderId="10" xfId="5" applyNumberFormat="1" applyFont="1" applyFill="1" applyBorder="1" applyAlignment="1">
      <alignment vertical="center"/>
    </xf>
    <xf numFmtId="179" fontId="20" fillId="3" borderId="11" xfId="5" applyNumberFormat="1" applyFont="1" applyFill="1" applyBorder="1" applyAlignment="1">
      <alignment vertical="center"/>
    </xf>
    <xf numFmtId="178" fontId="10" fillId="0" borderId="23" xfId="4" applyNumberFormat="1" applyFont="1" applyBorder="1" applyAlignment="1">
      <alignment horizontal="center" vertical="center"/>
    </xf>
    <xf numFmtId="179" fontId="10" fillId="0" borderId="12" xfId="5" applyNumberFormat="1" applyFont="1" applyFill="1" applyBorder="1" applyAlignment="1">
      <alignment vertical="center"/>
    </xf>
    <xf numFmtId="179" fontId="10" fillId="0" borderId="10" xfId="5" applyNumberFormat="1" applyFont="1" applyFill="1" applyBorder="1" applyAlignment="1">
      <alignment vertical="center"/>
    </xf>
    <xf numFmtId="179" fontId="10" fillId="0" borderId="11" xfId="5" applyNumberFormat="1" applyFont="1" applyFill="1" applyBorder="1" applyAlignment="1">
      <alignment vertical="center"/>
    </xf>
    <xf numFmtId="179" fontId="10" fillId="3" borderId="12" xfId="5" applyNumberFormat="1" applyFont="1" applyFill="1" applyBorder="1" applyAlignment="1">
      <alignment vertical="center"/>
    </xf>
    <xf numFmtId="179" fontId="10" fillId="3" borderId="10" xfId="5" applyNumberFormat="1" applyFont="1" applyFill="1" applyBorder="1" applyAlignment="1">
      <alignment vertical="center"/>
    </xf>
    <xf numFmtId="179" fontId="10" fillId="3" borderId="11" xfId="5" applyNumberFormat="1" applyFont="1" applyFill="1" applyBorder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23" xfId="4" applyFont="1" applyBorder="1" applyAlignment="1">
      <alignment horizontal="center" vertical="center"/>
    </xf>
    <xf numFmtId="49" fontId="10" fillId="0" borderId="23" xfId="6" applyFont="1" applyBorder="1" applyAlignment="1">
      <alignment horizontal="center" vertical="center"/>
    </xf>
    <xf numFmtId="49" fontId="10" fillId="0" borderId="12" xfId="4" applyNumberFormat="1" applyFont="1" applyBorder="1" applyAlignment="1">
      <alignment horizontal="center" vertical="center"/>
    </xf>
    <xf numFmtId="49" fontId="10" fillId="0" borderId="10" xfId="4" applyNumberFormat="1" applyFont="1" applyBorder="1" applyAlignment="1">
      <alignment horizontal="center" vertical="center"/>
    </xf>
    <xf numFmtId="49" fontId="10" fillId="0" borderId="11" xfId="4" applyNumberFormat="1" applyFont="1" applyBorder="1" applyAlignment="1">
      <alignment horizontal="center" vertical="center"/>
    </xf>
    <xf numFmtId="49" fontId="10" fillId="3" borderId="12" xfId="6" applyFont="1" applyFill="1" applyBorder="1" applyAlignment="1">
      <alignment horizontal="center" vertical="center" wrapText="1"/>
    </xf>
    <xf numFmtId="49" fontId="10" fillId="3" borderId="10" xfId="6" applyFont="1" applyFill="1" applyBorder="1" applyAlignment="1">
      <alignment horizontal="center" vertical="center" wrapText="1"/>
    </xf>
    <xf numFmtId="49" fontId="10" fillId="3" borderId="11" xfId="6" applyFont="1" applyFill="1" applyBorder="1" applyAlignment="1">
      <alignment horizontal="center" vertical="center" wrapText="1"/>
    </xf>
    <xf numFmtId="49" fontId="10" fillId="0" borderId="1" xfId="6" applyFont="1" applyBorder="1" applyAlignment="1">
      <alignment horizontal="center" vertical="center" wrapText="1"/>
    </xf>
    <xf numFmtId="49" fontId="10" fillId="0" borderId="2" xfId="6" applyFont="1" applyBorder="1" applyAlignment="1">
      <alignment horizontal="center" vertical="center" wrapText="1"/>
    </xf>
    <xf numFmtId="49" fontId="10" fillId="0" borderId="14" xfId="6" applyFont="1" applyBorder="1" applyAlignment="1">
      <alignment horizontal="center" vertical="center" wrapText="1"/>
    </xf>
    <xf numFmtId="49" fontId="10" fillId="0" borderId="7" xfId="6" applyFont="1" applyBorder="1" applyAlignment="1">
      <alignment horizontal="center" vertical="center" wrapText="1"/>
    </xf>
    <xf numFmtId="49" fontId="10" fillId="0" borderId="8" xfId="6" applyFont="1" applyBorder="1" applyAlignment="1">
      <alignment horizontal="center" vertical="center" wrapText="1"/>
    </xf>
    <xf numFmtId="49" fontId="10" fillId="0" borderId="17" xfId="6" applyFont="1" applyBorder="1" applyAlignment="1">
      <alignment horizontal="center" vertical="center" wrapText="1"/>
    </xf>
    <xf numFmtId="179" fontId="20" fillId="3" borderId="26" xfId="4" applyNumberFormat="1" applyFont="1" applyFill="1" applyBorder="1" applyAlignment="1">
      <alignment vertical="center"/>
    </xf>
    <xf numFmtId="179" fontId="20" fillId="3" borderId="0" xfId="4" applyNumberFormat="1" applyFont="1" applyFill="1" applyAlignment="1">
      <alignment vertical="center"/>
    </xf>
    <xf numFmtId="179" fontId="20" fillId="3" borderId="27" xfId="4" applyNumberFormat="1" applyFont="1" applyFill="1" applyBorder="1" applyAlignment="1">
      <alignment vertical="center"/>
    </xf>
    <xf numFmtId="179" fontId="20" fillId="3" borderId="7" xfId="4" applyNumberFormat="1" applyFont="1" applyFill="1" applyBorder="1" applyAlignment="1">
      <alignment vertical="center"/>
    </xf>
    <xf numFmtId="179" fontId="20" fillId="3" borderId="8" xfId="4" applyNumberFormat="1" applyFont="1" applyFill="1" applyBorder="1" applyAlignment="1">
      <alignment vertical="center"/>
    </xf>
    <xf numFmtId="179" fontId="20" fillId="3" borderId="17" xfId="4" applyNumberFormat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49" fontId="5" fillId="0" borderId="1" xfId="6" applyFont="1" applyBorder="1" applyAlignment="1">
      <alignment horizontal="center" vertical="center" wrapText="1"/>
    </xf>
    <xf numFmtId="49" fontId="5" fillId="0" borderId="2" xfId="6" applyFont="1" applyBorder="1" applyAlignment="1">
      <alignment horizontal="center" vertical="center" wrapText="1"/>
    </xf>
    <xf numFmtId="49" fontId="5" fillId="0" borderId="14" xfId="6" applyFont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49" fontId="10" fillId="3" borderId="12" xfId="6" applyFont="1" applyFill="1" applyBorder="1" applyAlignment="1">
      <alignment horizontal="center" vertical="center"/>
    </xf>
    <xf numFmtId="49" fontId="10" fillId="3" borderId="10" xfId="6" applyFont="1" applyFill="1" applyBorder="1" applyAlignment="1">
      <alignment horizontal="center" vertical="center"/>
    </xf>
    <xf numFmtId="49" fontId="10" fillId="3" borderId="11" xfId="6" applyFont="1" applyFill="1" applyBorder="1" applyAlignment="1">
      <alignment horizontal="center" vertical="center"/>
    </xf>
    <xf numFmtId="179" fontId="11" fillId="3" borderId="24" xfId="4" applyNumberFormat="1" applyFont="1" applyFill="1" applyBorder="1" applyAlignment="1">
      <alignment vertical="center"/>
    </xf>
    <xf numFmtId="179" fontId="10" fillId="0" borderId="7" xfId="4" applyNumberFormat="1" applyFont="1" applyBorder="1" applyAlignment="1">
      <alignment horizontal="center" vertical="center"/>
    </xf>
    <xf numFmtId="179" fontId="10" fillId="0" borderId="8" xfId="4" applyNumberFormat="1" applyFont="1" applyBorder="1" applyAlignment="1">
      <alignment horizontal="center" vertical="center"/>
    </xf>
    <xf numFmtId="179" fontId="10" fillId="0" borderId="17" xfId="4" applyNumberFormat="1" applyFont="1" applyBorder="1" applyAlignment="1">
      <alignment horizontal="center" vertical="center"/>
    </xf>
    <xf numFmtId="179" fontId="11" fillId="3" borderId="25" xfId="4" applyNumberFormat="1" applyFont="1" applyFill="1" applyBorder="1" applyAlignment="1">
      <alignment vertical="center"/>
    </xf>
    <xf numFmtId="49" fontId="9" fillId="0" borderId="12" xfId="6" applyFont="1" applyBorder="1" applyAlignment="1">
      <alignment horizontal="center" vertical="center"/>
    </xf>
    <xf numFmtId="49" fontId="9" fillId="0" borderId="10" xfId="6" applyFont="1" applyBorder="1" applyAlignment="1">
      <alignment horizontal="center" vertical="center"/>
    </xf>
    <xf numFmtId="49" fontId="9" fillId="0" borderId="11" xfId="6" applyFont="1" applyBorder="1" applyAlignment="1">
      <alignment horizontal="center" vertical="center"/>
    </xf>
    <xf numFmtId="49" fontId="21" fillId="0" borderId="12" xfId="6" applyFont="1" applyBorder="1" applyAlignment="1">
      <alignment vertical="center" shrinkToFit="1"/>
    </xf>
    <xf numFmtId="49" fontId="21" fillId="0" borderId="10" xfId="6" applyFont="1" applyBorder="1" applyAlignment="1">
      <alignment vertical="center" shrinkToFit="1"/>
    </xf>
    <xf numFmtId="49" fontId="21" fillId="0" borderId="11" xfId="6" applyFont="1" applyBorder="1" applyAlignment="1">
      <alignment vertical="center" shrinkToFit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vertical="center"/>
      <protection hidden="1"/>
    </xf>
    <xf numFmtId="0" fontId="5" fillId="0" borderId="0" xfId="4" applyFont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21" fillId="0" borderId="12" xfId="6" applyNumberFormat="1" applyFont="1" applyBorder="1" applyAlignment="1">
      <alignment vertical="center" shrinkToFit="1"/>
    </xf>
    <xf numFmtId="0" fontId="21" fillId="0" borderId="10" xfId="6" applyNumberFormat="1" applyFont="1" applyBorder="1" applyAlignment="1">
      <alignment vertical="center" shrinkToFit="1"/>
    </xf>
    <xf numFmtId="0" fontId="21" fillId="0" borderId="11" xfId="6" applyNumberFormat="1" applyFont="1" applyBorder="1" applyAlignment="1">
      <alignment vertical="center" shrinkToFit="1"/>
    </xf>
    <xf numFmtId="0" fontId="9" fillId="0" borderId="23" xfId="4" applyFont="1" applyBorder="1" applyAlignment="1">
      <alignment horizontal="center" vertical="center"/>
    </xf>
    <xf numFmtId="49" fontId="21" fillId="0" borderId="23" xfId="7" quotePrefix="1" applyNumberFormat="1" applyFont="1" applyBorder="1" applyAlignment="1">
      <alignment vertical="center" shrinkToFit="1"/>
    </xf>
    <xf numFmtId="49" fontId="21" fillId="0" borderId="23" xfId="7" applyNumberFormat="1" applyFont="1" applyBorder="1" applyAlignment="1">
      <alignment vertical="center" shrinkToFit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 shrinkToFit="1"/>
      <protection hidden="1"/>
    </xf>
    <xf numFmtId="0" fontId="19" fillId="0" borderId="30" xfId="0" applyFont="1" applyBorder="1" applyAlignment="1" applyProtection="1">
      <alignment horizontal="center" vertical="center" shrinkToFit="1"/>
      <protection hidden="1"/>
    </xf>
    <xf numFmtId="0" fontId="19" fillId="0" borderId="31" xfId="0" applyFont="1" applyBorder="1" applyAlignment="1" applyProtection="1">
      <alignment horizontal="center" vertical="center" shrinkToFit="1"/>
      <protection hidden="1"/>
    </xf>
    <xf numFmtId="181" fontId="19" fillId="0" borderId="32" xfId="0" applyNumberFormat="1" applyFont="1" applyBorder="1" applyAlignment="1" applyProtection="1">
      <alignment horizontal="center" vertical="center" shrinkToFit="1"/>
      <protection locked="0" hidden="1"/>
    </xf>
    <xf numFmtId="181" fontId="19" fillId="0" borderId="23" xfId="0" applyNumberFormat="1" applyFont="1" applyBorder="1" applyAlignment="1" applyProtection="1">
      <alignment horizontal="center" vertical="center" shrinkToFit="1"/>
      <protection locked="0" hidden="1"/>
    </xf>
    <xf numFmtId="49" fontId="5" fillId="0" borderId="23" xfId="2" applyNumberFormat="1" applyFont="1" applyFill="1" applyBorder="1" applyAlignment="1" applyProtection="1">
      <alignment horizontal="center" vertical="center" shrinkToFit="1"/>
      <protection hidden="1"/>
    </xf>
    <xf numFmtId="49" fontId="5" fillId="0" borderId="33" xfId="2" applyNumberFormat="1" applyFont="1" applyFill="1" applyBorder="1" applyAlignment="1" applyProtection="1">
      <alignment horizontal="center" vertical="center" shrinkToFit="1"/>
      <protection hidden="1"/>
    </xf>
    <xf numFmtId="0" fontId="5" fillId="0" borderId="23" xfId="2" applyFont="1" applyFill="1" applyBorder="1" applyAlignment="1" applyProtection="1">
      <alignment horizontal="center" vertical="center" shrinkToFit="1"/>
      <protection hidden="1"/>
    </xf>
    <xf numFmtId="0" fontId="5" fillId="0" borderId="23" xfId="0" applyFont="1" applyBorder="1" applyAlignment="1" applyProtection="1">
      <alignment horizontal="center" vertical="center" shrinkToFit="1"/>
      <protection hidden="1"/>
    </xf>
    <xf numFmtId="0" fontId="5" fillId="0" borderId="33" xfId="2" applyFont="1" applyFill="1" applyBorder="1" applyAlignment="1" applyProtection="1">
      <alignment horizontal="center" vertical="center" shrinkToFit="1"/>
      <protection hidden="1"/>
    </xf>
    <xf numFmtId="178" fontId="19" fillId="0" borderId="23" xfId="4" applyNumberFormat="1" applyFont="1" applyBorder="1" applyAlignment="1">
      <alignment horizontal="center" vertical="center"/>
    </xf>
    <xf numFmtId="0" fontId="19" fillId="0" borderId="23" xfId="6" applyNumberFormat="1" applyFont="1" applyBorder="1" applyAlignment="1">
      <alignment vertical="center" shrinkToFit="1"/>
    </xf>
    <xf numFmtId="0" fontId="19" fillId="0" borderId="23" xfId="7" applyFont="1" applyBorder="1" applyAlignment="1">
      <alignment vertical="center" shrinkToFit="1"/>
    </xf>
    <xf numFmtId="179" fontId="19" fillId="0" borderId="23" xfId="5" applyNumberFormat="1" applyFont="1" applyFill="1" applyBorder="1" applyAlignment="1">
      <alignment vertical="center"/>
    </xf>
    <xf numFmtId="179" fontId="19" fillId="0" borderId="12" xfId="5" applyNumberFormat="1" applyFont="1" applyFill="1" applyBorder="1" applyAlignment="1">
      <alignment vertical="center"/>
    </xf>
    <xf numFmtId="182" fontId="19" fillId="0" borderId="32" xfId="3" applyNumberFormat="1" applyFont="1" applyFill="1" applyBorder="1" applyAlignment="1" applyProtection="1">
      <alignment vertical="center" shrinkToFit="1"/>
      <protection locked="0" hidden="1"/>
    </xf>
    <xf numFmtId="182" fontId="19" fillId="0" borderId="23" xfId="3" applyNumberFormat="1" applyFont="1" applyFill="1" applyBorder="1" applyAlignment="1" applyProtection="1">
      <alignment vertical="center" shrinkToFit="1"/>
      <protection locked="0" hidden="1"/>
    </xf>
    <xf numFmtId="38" fontId="19" fillId="0" borderId="23" xfId="2" applyNumberFormat="1" applyFont="1" applyFill="1" applyBorder="1" applyAlignment="1" applyProtection="1">
      <alignment vertical="center" shrinkToFit="1"/>
      <protection hidden="1"/>
    </xf>
    <xf numFmtId="49" fontId="5" fillId="0" borderId="23" xfId="6" applyFont="1" applyBorder="1" applyAlignment="1">
      <alignment horizontal="center" vertical="center"/>
    </xf>
    <xf numFmtId="0" fontId="5" fillId="0" borderId="23" xfId="7" applyFont="1" applyBorder="1" applyAlignment="1">
      <alignment vertical="center"/>
    </xf>
    <xf numFmtId="49" fontId="5" fillId="0" borderId="23" xfId="4" applyNumberFormat="1" applyFont="1" applyBorder="1" applyAlignment="1">
      <alignment horizontal="center" vertical="center"/>
    </xf>
    <xf numFmtId="49" fontId="5" fillId="0" borderId="12" xfId="4" applyNumberFormat="1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38" fontId="19" fillId="0" borderId="33" xfId="2" applyNumberFormat="1" applyFont="1" applyFill="1" applyBorder="1" applyAlignment="1" applyProtection="1">
      <alignment vertical="center" shrinkToFit="1"/>
      <protection hidden="1"/>
    </xf>
    <xf numFmtId="178" fontId="5" fillId="0" borderId="23" xfId="4" applyNumberFormat="1" applyFont="1" applyBorder="1" applyAlignment="1">
      <alignment horizontal="center" vertical="center"/>
    </xf>
    <xf numFmtId="0" fontId="5" fillId="0" borderId="23" xfId="6" applyNumberFormat="1" applyFont="1" applyBorder="1" applyAlignment="1">
      <alignment vertical="center" shrinkToFit="1"/>
    </xf>
    <xf numFmtId="0" fontId="5" fillId="0" borderId="23" xfId="7" applyFont="1" applyBorder="1" applyAlignment="1">
      <alignment vertical="center" shrinkToFit="1"/>
    </xf>
    <xf numFmtId="179" fontId="5" fillId="0" borderId="23" xfId="5" applyNumberFormat="1" applyFont="1" applyFill="1" applyBorder="1" applyAlignment="1">
      <alignment vertical="center"/>
    </xf>
    <xf numFmtId="179" fontId="5" fillId="0" borderId="12" xfId="5" applyNumberFormat="1" applyFont="1" applyFill="1" applyBorder="1" applyAlignment="1">
      <alignment vertical="center"/>
    </xf>
    <xf numFmtId="182" fontId="5" fillId="0" borderId="32" xfId="3" applyNumberFormat="1" applyFont="1" applyFill="1" applyBorder="1" applyAlignment="1" applyProtection="1">
      <alignment vertical="center" shrinkToFit="1"/>
      <protection locked="0" hidden="1"/>
    </xf>
    <xf numFmtId="182" fontId="5" fillId="0" borderId="23" xfId="3" applyNumberFormat="1" applyFont="1" applyFill="1" applyBorder="1" applyAlignment="1" applyProtection="1">
      <alignment vertical="center" shrinkToFit="1"/>
      <protection locked="0" hidden="1"/>
    </xf>
    <xf numFmtId="38" fontId="5" fillId="0" borderId="23" xfId="2" applyNumberFormat="1" applyFont="1" applyFill="1" applyBorder="1" applyAlignment="1" applyProtection="1">
      <alignment vertical="center" shrinkToFit="1"/>
      <protection hidden="1"/>
    </xf>
    <xf numFmtId="38" fontId="5" fillId="0" borderId="33" xfId="2" applyNumberFormat="1" applyFont="1" applyFill="1" applyBorder="1" applyAlignment="1" applyProtection="1">
      <alignment vertical="center" shrinkToFit="1"/>
      <protection hidden="1"/>
    </xf>
    <xf numFmtId="178" fontId="5" fillId="0" borderId="34" xfId="4" applyNumberFormat="1" applyFont="1" applyBorder="1" applyAlignment="1">
      <alignment horizontal="center" vertical="center"/>
    </xf>
    <xf numFmtId="0" fontId="5" fillId="0" borderId="34" xfId="6" applyNumberFormat="1" applyFont="1" applyBorder="1" applyAlignment="1">
      <alignment vertical="center" shrinkToFit="1"/>
    </xf>
    <xf numFmtId="0" fontId="5" fillId="0" borderId="34" xfId="7" applyFont="1" applyBorder="1" applyAlignment="1">
      <alignment vertical="center" shrinkToFit="1"/>
    </xf>
    <xf numFmtId="179" fontId="5" fillId="0" borderId="34" xfId="5" applyNumberFormat="1" applyFont="1" applyFill="1" applyBorder="1" applyAlignment="1">
      <alignment vertical="center"/>
    </xf>
    <xf numFmtId="179" fontId="5" fillId="0" borderId="1" xfId="5" applyNumberFormat="1" applyFont="1" applyFill="1" applyBorder="1" applyAlignment="1">
      <alignment vertical="center"/>
    </xf>
    <xf numFmtId="182" fontId="5" fillId="0" borderId="35" xfId="3" applyNumberFormat="1" applyFont="1" applyFill="1" applyBorder="1" applyAlignment="1" applyProtection="1">
      <alignment vertical="center" shrinkToFit="1"/>
      <protection locked="0" hidden="1"/>
    </xf>
    <xf numFmtId="182" fontId="5" fillId="0" borderId="34" xfId="3" applyNumberFormat="1" applyFont="1" applyFill="1" applyBorder="1" applyAlignment="1" applyProtection="1">
      <alignment vertical="center" shrinkToFit="1"/>
      <protection locked="0" hidden="1"/>
    </xf>
    <xf numFmtId="38" fontId="5" fillId="0" borderId="34" xfId="2" applyNumberFormat="1" applyFont="1" applyFill="1" applyBorder="1" applyAlignment="1" applyProtection="1">
      <alignment vertical="center" shrinkToFit="1"/>
      <protection hidden="1"/>
    </xf>
    <xf numFmtId="38" fontId="5" fillId="0" borderId="36" xfId="2" applyNumberFormat="1" applyFont="1" applyFill="1" applyBorder="1" applyAlignment="1" applyProtection="1">
      <alignment vertical="center" shrinkToFit="1"/>
      <protection hidden="1"/>
    </xf>
    <xf numFmtId="183" fontId="5" fillId="0" borderId="37" xfId="1" applyNumberFormat="1" applyFont="1" applyFill="1" applyBorder="1" applyAlignment="1" applyProtection="1">
      <alignment horizontal="center" vertical="center"/>
      <protection hidden="1"/>
    </xf>
    <xf numFmtId="183" fontId="5" fillId="0" borderId="38" xfId="1" applyNumberFormat="1" applyFont="1" applyFill="1" applyBorder="1" applyAlignment="1" applyProtection="1">
      <alignment horizontal="center" vertical="center"/>
      <protection hidden="1"/>
    </xf>
    <xf numFmtId="183" fontId="5" fillId="0" borderId="39" xfId="1" applyNumberFormat="1" applyFont="1" applyFill="1" applyBorder="1" applyAlignment="1" applyProtection="1">
      <alignment horizontal="center" vertical="center"/>
      <protection hidden="1"/>
    </xf>
    <xf numFmtId="184" fontId="19" fillId="0" borderId="40" xfId="1" applyNumberFormat="1" applyFont="1" applyFill="1" applyBorder="1" applyAlignment="1" applyProtection="1">
      <alignment vertical="center" shrinkToFit="1"/>
      <protection hidden="1"/>
    </xf>
    <xf numFmtId="184" fontId="19" fillId="0" borderId="38" xfId="1" applyNumberFormat="1" applyFont="1" applyFill="1" applyBorder="1" applyAlignment="1" applyProtection="1">
      <alignment vertical="center" shrinkToFit="1"/>
      <protection hidden="1"/>
    </xf>
    <xf numFmtId="3" fontId="5" fillId="0" borderId="41" xfId="1" applyNumberFormat="1" applyFont="1" applyFill="1" applyBorder="1" applyAlignment="1" applyProtection="1">
      <alignment vertical="center" shrinkToFit="1"/>
      <protection hidden="1"/>
    </xf>
    <xf numFmtId="3" fontId="5" fillId="0" borderId="42" xfId="1" applyNumberFormat="1" applyFont="1" applyFill="1" applyBorder="1" applyAlignment="1" applyProtection="1">
      <alignment vertical="center" shrinkToFit="1"/>
      <protection hidden="1"/>
    </xf>
    <xf numFmtId="38" fontId="19" fillId="0" borderId="42" xfId="1" applyNumberFormat="1" applyFont="1" applyFill="1" applyBorder="1" applyAlignment="1" applyProtection="1">
      <alignment vertical="center" shrinkToFit="1"/>
      <protection hidden="1"/>
    </xf>
    <xf numFmtId="38" fontId="19" fillId="0" borderId="43" xfId="1" applyNumberFormat="1" applyFont="1" applyFill="1" applyBorder="1" applyAlignment="1" applyProtection="1">
      <alignment vertical="center" shrinkToFit="1"/>
      <protection hidden="1"/>
    </xf>
    <xf numFmtId="184" fontId="5" fillId="0" borderId="44" xfId="1" applyNumberFormat="1" applyFont="1" applyFill="1" applyBorder="1" applyAlignment="1" applyProtection="1">
      <alignment horizontal="center" vertical="center" shrinkToFit="1"/>
      <protection hidden="1"/>
    </xf>
    <xf numFmtId="184" fontId="5" fillId="0" borderId="45" xfId="1" applyNumberFormat="1" applyFont="1" applyFill="1" applyBorder="1" applyAlignment="1" applyProtection="1">
      <alignment horizontal="center" vertical="center" shrinkToFit="1"/>
      <protection hidden="1"/>
    </xf>
    <xf numFmtId="184" fontId="5" fillId="0" borderId="46" xfId="1" applyNumberFormat="1" applyFont="1" applyFill="1" applyBorder="1" applyAlignment="1" applyProtection="1">
      <alignment horizontal="center" vertical="center" shrinkToFit="1"/>
      <protection hidden="1"/>
    </xf>
    <xf numFmtId="183" fontId="5" fillId="0" borderId="37" xfId="1" applyNumberFormat="1" applyFont="1" applyFill="1" applyBorder="1" applyAlignment="1" applyProtection="1">
      <alignment horizontal="center" vertical="center" shrinkToFit="1"/>
      <protection hidden="1"/>
    </xf>
    <xf numFmtId="183" fontId="5" fillId="0" borderId="38" xfId="1" applyNumberFormat="1" applyFont="1" applyFill="1" applyBorder="1" applyAlignment="1" applyProtection="1">
      <alignment horizontal="center" vertical="center" shrinkToFit="1"/>
      <protection hidden="1"/>
    </xf>
    <xf numFmtId="183" fontId="5" fillId="0" borderId="39" xfId="1" applyNumberFormat="1" applyFont="1" applyFill="1" applyBorder="1" applyAlignment="1" applyProtection="1">
      <alignment horizontal="center" vertical="center" shrinkToFit="1"/>
      <protection hidden="1"/>
    </xf>
    <xf numFmtId="181" fontId="5" fillId="0" borderId="23" xfId="0" applyNumberFormat="1" applyFont="1" applyBorder="1" applyAlignment="1" applyProtection="1">
      <alignment horizontal="center" vertical="center" shrinkToFit="1"/>
      <protection locked="0" hidden="1"/>
    </xf>
    <xf numFmtId="0" fontId="5" fillId="0" borderId="13" xfId="4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15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18" xfId="4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181" fontId="5" fillId="0" borderId="32" xfId="0" applyNumberFormat="1" applyFont="1" applyBorder="1" applyAlignment="1" applyProtection="1">
      <alignment horizontal="center" vertical="center" shrinkToFit="1"/>
      <protection locked="0" hidden="1"/>
    </xf>
    <xf numFmtId="181" fontId="5" fillId="0" borderId="11" xfId="0" applyNumberFormat="1" applyFont="1" applyBorder="1" applyAlignment="1" applyProtection="1">
      <alignment horizontal="center" vertical="center" shrinkToFit="1"/>
      <protection locked="0" hidden="1"/>
    </xf>
    <xf numFmtId="0" fontId="5" fillId="0" borderId="12" xfId="6" applyNumberFormat="1" applyFont="1" applyBorder="1" applyAlignment="1">
      <alignment vertical="center" shrinkToFit="1"/>
    </xf>
    <xf numFmtId="0" fontId="5" fillId="0" borderId="10" xfId="6" applyNumberFormat="1" applyFont="1" applyBorder="1" applyAlignment="1">
      <alignment vertical="center" shrinkToFit="1"/>
    </xf>
    <xf numFmtId="0" fontId="5" fillId="0" borderId="13" xfId="6" applyNumberFormat="1" applyFont="1" applyBorder="1" applyAlignment="1">
      <alignment vertical="center" shrinkToFit="1"/>
    </xf>
    <xf numFmtId="182" fontId="5" fillId="0" borderId="11" xfId="3" applyNumberFormat="1" applyFont="1" applyFill="1" applyBorder="1" applyAlignment="1" applyProtection="1">
      <alignment vertical="center" shrinkToFit="1"/>
      <protection locked="0" hidden="1"/>
    </xf>
    <xf numFmtId="0" fontId="19" fillId="0" borderId="12" xfId="6" applyNumberFormat="1" applyFont="1" applyBorder="1" applyAlignment="1">
      <alignment vertical="center" shrinkToFit="1"/>
    </xf>
    <xf numFmtId="0" fontId="19" fillId="0" borderId="10" xfId="6" applyNumberFormat="1" applyFont="1" applyBorder="1" applyAlignment="1">
      <alignment vertical="center" shrinkToFit="1"/>
    </xf>
    <xf numFmtId="0" fontId="19" fillId="0" borderId="13" xfId="6" applyNumberFormat="1" applyFont="1" applyBorder="1" applyAlignment="1">
      <alignment vertical="center" shrinkToFit="1"/>
    </xf>
    <xf numFmtId="182" fontId="5" fillId="0" borderId="14" xfId="3" applyNumberFormat="1" applyFont="1" applyFill="1" applyBorder="1" applyAlignment="1" applyProtection="1">
      <alignment vertical="center" shrinkToFit="1"/>
      <protection locked="0" hidden="1"/>
    </xf>
    <xf numFmtId="183" fontId="5" fillId="0" borderId="47" xfId="1" applyNumberFormat="1" applyFont="1" applyFill="1" applyBorder="1" applyAlignment="1" applyProtection="1">
      <alignment horizontal="center" vertical="center"/>
      <protection hidden="1"/>
    </xf>
    <xf numFmtId="38" fontId="5" fillId="0" borderId="42" xfId="1" applyNumberFormat="1" applyFont="1" applyFill="1" applyBorder="1" applyAlignment="1" applyProtection="1">
      <alignment vertical="center" shrinkToFit="1"/>
      <protection hidden="1"/>
    </xf>
    <xf numFmtId="3" fontId="5" fillId="0" borderId="39" xfId="1" applyNumberFormat="1" applyFont="1" applyFill="1" applyBorder="1" applyAlignment="1" applyProtection="1">
      <alignment vertical="center" shrinkToFit="1"/>
      <protection hidden="1"/>
    </xf>
    <xf numFmtId="38" fontId="5" fillId="0" borderId="43" xfId="1" applyNumberFormat="1" applyFont="1" applyFill="1" applyBorder="1" applyAlignment="1" applyProtection="1">
      <alignment vertical="center" shrinkToFit="1"/>
      <protection hidden="1"/>
    </xf>
    <xf numFmtId="3" fontId="5" fillId="0" borderId="37" xfId="1" applyNumberFormat="1" applyFont="1" applyFill="1" applyBorder="1" applyAlignment="1" applyProtection="1">
      <alignment vertical="center" shrinkToFit="1"/>
      <protection hidden="1"/>
    </xf>
    <xf numFmtId="3" fontId="5" fillId="0" borderId="38" xfId="1" applyNumberFormat="1" applyFont="1" applyFill="1" applyBorder="1" applyAlignment="1" applyProtection="1">
      <alignment vertical="center" shrinkToFit="1"/>
      <protection hidden="1"/>
    </xf>
    <xf numFmtId="38" fontId="5" fillId="0" borderId="40" xfId="1" applyNumberFormat="1" applyFont="1" applyFill="1" applyBorder="1" applyAlignment="1" applyProtection="1">
      <alignment vertical="center" shrinkToFit="1"/>
      <protection hidden="1"/>
    </xf>
    <xf numFmtId="38" fontId="5" fillId="0" borderId="38" xfId="1" applyNumberFormat="1" applyFont="1" applyFill="1" applyBorder="1" applyAlignment="1" applyProtection="1">
      <alignment vertical="center" shrinkToFit="1"/>
      <protection hidden="1"/>
    </xf>
    <xf numFmtId="38" fontId="5" fillId="0" borderId="39" xfId="1" applyNumberFormat="1" applyFont="1" applyFill="1" applyBorder="1" applyAlignment="1" applyProtection="1">
      <alignment vertical="center" shrinkToFit="1"/>
      <protection hidden="1"/>
    </xf>
    <xf numFmtId="176" fontId="20" fillId="0" borderId="15" xfId="6" applyNumberFormat="1" applyFont="1" applyBorder="1" applyAlignment="1" applyProtection="1">
      <alignment horizontal="center" vertical="center"/>
      <protection locked="0"/>
    </xf>
    <xf numFmtId="176" fontId="20" fillId="0" borderId="18" xfId="6" applyNumberFormat="1" applyFont="1" applyBorder="1" applyAlignment="1" applyProtection="1">
      <alignment horizontal="center" vertical="center"/>
      <protection locked="0"/>
    </xf>
    <xf numFmtId="0" fontId="10" fillId="0" borderId="23" xfId="7" applyFont="1" applyBorder="1" applyAlignment="1">
      <alignment vertical="center"/>
    </xf>
    <xf numFmtId="49" fontId="10" fillId="0" borderId="23" xfId="4" applyNumberFormat="1" applyFont="1" applyBorder="1" applyAlignment="1">
      <alignment horizontal="center" vertical="center"/>
    </xf>
    <xf numFmtId="49" fontId="10" fillId="0" borderId="23" xfId="6" applyFont="1" applyBorder="1" applyAlignment="1">
      <alignment horizontal="center" vertical="center" wrapText="1"/>
    </xf>
    <xf numFmtId="0" fontId="10" fillId="0" borderId="2" xfId="4" applyFont="1" applyBorder="1" applyAlignment="1">
      <alignment vertical="center"/>
    </xf>
    <xf numFmtId="0" fontId="10" fillId="0" borderId="15" xfId="4" applyFont="1" applyBorder="1" applyAlignment="1">
      <alignment vertical="center"/>
    </xf>
    <xf numFmtId="0" fontId="10" fillId="0" borderId="8" xfId="4" applyFont="1" applyBorder="1" applyAlignment="1">
      <alignment vertical="center"/>
    </xf>
    <xf numFmtId="0" fontId="10" fillId="0" borderId="18" xfId="4" applyFont="1" applyBorder="1" applyAlignment="1">
      <alignment vertical="center"/>
    </xf>
    <xf numFmtId="49" fontId="10" fillId="3" borderId="23" xfId="6" applyFont="1" applyFill="1" applyBorder="1" applyAlignment="1">
      <alignment horizontal="center" vertical="center" wrapText="1"/>
    </xf>
    <xf numFmtId="0" fontId="11" fillId="0" borderId="23" xfId="7" applyFont="1" applyBorder="1" applyAlignment="1">
      <alignment vertical="center" shrinkToFit="1"/>
    </xf>
    <xf numFmtId="179" fontId="10" fillId="0" borderId="23" xfId="5" applyNumberFormat="1" applyFont="1" applyFill="1" applyBorder="1" applyAlignment="1">
      <alignment vertical="center"/>
    </xf>
    <xf numFmtId="179" fontId="20" fillId="0" borderId="23" xfId="5" applyNumberFormat="1" applyFont="1" applyFill="1" applyBorder="1" applyAlignment="1">
      <alignment vertical="center"/>
    </xf>
    <xf numFmtId="179" fontId="20" fillId="0" borderId="23" xfId="5" applyNumberFormat="1" applyFont="1" applyFill="1" applyBorder="1" applyAlignment="1">
      <alignment horizontal="center" vertical="center"/>
    </xf>
    <xf numFmtId="179" fontId="20" fillId="3" borderId="23" xfId="5" applyNumberFormat="1" applyFont="1" applyFill="1" applyBorder="1" applyAlignment="1">
      <alignment vertical="center"/>
    </xf>
    <xf numFmtId="0" fontId="10" fillId="0" borderId="23" xfId="7" applyFont="1" applyBorder="1" applyAlignment="1">
      <alignment vertical="center" shrinkToFit="1"/>
    </xf>
    <xf numFmtId="179" fontId="10" fillId="3" borderId="23" xfId="5" applyNumberFormat="1" applyFont="1" applyFill="1" applyBorder="1" applyAlignment="1">
      <alignment vertical="center"/>
    </xf>
    <xf numFmtId="49" fontId="10" fillId="0" borderId="34" xfId="6" applyFont="1" applyBorder="1" applyAlignment="1">
      <alignment horizontal="center" vertical="center"/>
    </xf>
    <xf numFmtId="179" fontId="11" fillId="3" borderId="34" xfId="4" applyNumberFormat="1" applyFont="1" applyFill="1" applyBorder="1" applyAlignment="1">
      <alignment vertical="center"/>
    </xf>
    <xf numFmtId="179" fontId="10" fillId="0" borderId="48" xfId="4" applyNumberFormat="1" applyFont="1" applyBorder="1" applyAlignment="1">
      <alignment horizontal="center" vertical="center"/>
    </xf>
    <xf numFmtId="179" fontId="11" fillId="3" borderId="48" xfId="4" applyNumberFormat="1" applyFont="1" applyFill="1" applyBorder="1" applyAlignment="1">
      <alignment vertical="center"/>
    </xf>
    <xf numFmtId="49" fontId="10" fillId="0" borderId="24" xfId="6" applyFont="1" applyBorder="1" applyAlignment="1">
      <alignment horizontal="center" vertical="center"/>
    </xf>
    <xf numFmtId="179" fontId="10" fillId="0" borderId="25" xfId="4" applyNumberFormat="1" applyFont="1" applyBorder="1" applyAlignment="1">
      <alignment horizontal="center" vertical="center"/>
    </xf>
    <xf numFmtId="179" fontId="20" fillId="3" borderId="1" xfId="4" applyNumberFormat="1" applyFont="1" applyFill="1" applyBorder="1" applyAlignment="1">
      <alignment vertical="center"/>
    </xf>
    <xf numFmtId="179" fontId="20" fillId="3" borderId="2" xfId="4" applyNumberFormat="1" applyFont="1" applyFill="1" applyBorder="1" applyAlignment="1">
      <alignment vertical="center"/>
    </xf>
    <xf numFmtId="179" fontId="20" fillId="3" borderId="14" xfId="4" applyNumberFormat="1" applyFont="1" applyFill="1" applyBorder="1" applyAlignment="1">
      <alignment vertical="center"/>
    </xf>
    <xf numFmtId="49" fontId="5" fillId="3" borderId="23" xfId="6" applyFont="1" applyFill="1" applyBorder="1" applyAlignment="1">
      <alignment horizontal="center" vertical="center" wrapText="1"/>
    </xf>
    <xf numFmtId="0" fontId="12" fillId="0" borderId="23" xfId="6" applyNumberFormat="1" applyFont="1" applyBorder="1" applyAlignment="1">
      <alignment vertical="center" shrinkToFit="1"/>
    </xf>
    <xf numFmtId="0" fontId="12" fillId="0" borderId="23" xfId="7" applyFont="1" applyBorder="1" applyAlignment="1">
      <alignment vertical="center" shrinkToFit="1"/>
    </xf>
    <xf numFmtId="179" fontId="19" fillId="0" borderId="23" xfId="5" applyNumberFormat="1" applyFont="1" applyFill="1" applyBorder="1" applyAlignment="1">
      <alignment horizontal="center" vertical="center"/>
    </xf>
    <xf numFmtId="179" fontId="19" fillId="3" borderId="23" xfId="5" applyNumberFormat="1" applyFont="1" applyFill="1" applyBorder="1" applyAlignment="1">
      <alignment vertical="center"/>
    </xf>
    <xf numFmtId="49" fontId="5" fillId="0" borderId="23" xfId="6" applyFont="1" applyBorder="1" applyAlignment="1">
      <alignment horizontal="center" vertical="center" wrapText="1"/>
    </xf>
    <xf numFmtId="179" fontId="5" fillId="0" borderId="23" xfId="5" applyNumberFormat="1" applyFont="1" applyFill="1" applyBorder="1" applyAlignment="1">
      <alignment horizontal="center" vertical="center"/>
    </xf>
    <xf numFmtId="179" fontId="5" fillId="3" borderId="23" xfId="5" applyNumberFormat="1" applyFont="1" applyFill="1" applyBorder="1" applyAlignment="1">
      <alignment vertical="center"/>
    </xf>
    <xf numFmtId="49" fontId="5" fillId="3" borderId="12" xfId="6" applyFont="1" applyFill="1" applyBorder="1" applyAlignment="1">
      <alignment horizontal="center" vertical="center"/>
    </xf>
    <xf numFmtId="49" fontId="5" fillId="3" borderId="10" xfId="6" applyFont="1" applyFill="1" applyBorder="1" applyAlignment="1">
      <alignment horizontal="center" vertical="center"/>
    </xf>
    <xf numFmtId="49" fontId="5" fillId="3" borderId="11" xfId="6" applyFont="1" applyFill="1" applyBorder="1" applyAlignment="1">
      <alignment horizontal="center" vertical="center"/>
    </xf>
  </cellXfs>
  <cellStyles count="9">
    <cellStyle name="パーセント" xfId="3" builtinId="5"/>
    <cellStyle name="桁区切り 2" xfId="5" xr:uid="{8CE8A3E7-63FB-4EF6-A8B9-AF2AF575A375}"/>
    <cellStyle name="行レベル_1" xfId="1" builtinId="1" iLevel="0"/>
    <cellStyle name="標準" xfId="0" builtinId="0"/>
    <cellStyle name="標準 2" xfId="7" xr:uid="{567C74FE-C2C5-4432-A976-0ACBD13A4FE5}"/>
    <cellStyle name="標準_プログラム設計書 (7)_請求書（横）" xfId="4" xr:uid="{BBB8F2BC-43DA-4EA5-ADE9-3A324261E576}"/>
    <cellStyle name="標準_プログラム設計書 (7)_請求書（新）" xfId="8" xr:uid="{8741DB3A-DCFF-437C-885F-CD9DE6E76928}"/>
    <cellStyle name="標準_請求書（ask）" xfId="6" xr:uid="{1214C0D9-6598-4F73-AF4E-8D659A65444A}"/>
    <cellStyle name="列レベル_1" xfId="2" builtinId="2" iLevel="0"/>
  </cellStyles>
  <dxfs count="0"/>
  <tableStyles count="0" defaultTableStyle="TableStyleMedium2" defaultPivotStyle="PivotStyleLight16"/>
  <colors>
    <mruColors>
      <color rgb="FFFF00FF"/>
      <color rgb="FFE94DF1"/>
      <color rgb="FFE422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12700</xdr:colOff>
      <xdr:row>7</xdr:row>
      <xdr:rowOff>0</xdr:rowOff>
    </xdr:from>
    <xdr:to>
      <xdr:col>71</xdr:col>
      <xdr:colOff>63500</xdr:colOff>
      <xdr:row>10</xdr:row>
      <xdr:rowOff>6350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D2D5205-38FC-4D19-8C7E-34ADA791D231}"/>
            </a:ext>
          </a:extLst>
        </xdr:cNvPr>
        <xdr:cNvSpPr/>
      </xdr:nvSpPr>
      <xdr:spPr>
        <a:xfrm>
          <a:off x="3441700" y="1600200"/>
          <a:ext cx="3384550" cy="692150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12700</xdr:colOff>
      <xdr:row>30</xdr:row>
      <xdr:rowOff>12701</xdr:rowOff>
    </xdr:from>
    <xdr:to>
      <xdr:col>71</xdr:col>
      <xdr:colOff>69850</xdr:colOff>
      <xdr:row>30</xdr:row>
      <xdr:rowOff>220694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A553444-B8CB-4571-B3E1-57EEF9F37DAE}"/>
            </a:ext>
          </a:extLst>
        </xdr:cNvPr>
        <xdr:cNvSpPr/>
      </xdr:nvSpPr>
      <xdr:spPr>
        <a:xfrm>
          <a:off x="3441700" y="6870701"/>
          <a:ext cx="3390900" cy="207993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44450</xdr:colOff>
      <xdr:row>6</xdr:row>
      <xdr:rowOff>76200</xdr:rowOff>
    </xdr:from>
    <xdr:ext cx="415498" cy="54245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97141B1-FB24-4DB6-B3CF-D563649FA562}"/>
            </a:ext>
          </a:extLst>
        </xdr:cNvPr>
        <xdr:cNvSpPr txBox="1"/>
      </xdr:nvSpPr>
      <xdr:spPr>
        <a:xfrm>
          <a:off x="3092450" y="1447800"/>
          <a:ext cx="415498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</a:t>
          </a:r>
        </a:p>
      </xdr:txBody>
    </xdr:sp>
    <xdr:clientData/>
  </xdr:oneCellAnchor>
  <xdr:oneCellAnchor>
    <xdr:from>
      <xdr:col>32</xdr:col>
      <xdr:colOff>38100</xdr:colOff>
      <xdr:row>29</xdr:row>
      <xdr:rowOff>101600</xdr:rowOff>
    </xdr:from>
    <xdr:ext cx="416396" cy="4318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89E305C-4376-416D-9FAF-7F94FFD558DB}"/>
            </a:ext>
          </a:extLst>
        </xdr:cNvPr>
        <xdr:cNvSpPr txBox="1"/>
      </xdr:nvSpPr>
      <xdr:spPr>
        <a:xfrm>
          <a:off x="3086100" y="6731000"/>
          <a:ext cx="416396" cy="431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</a:t>
          </a:r>
          <a:endParaRPr kumimoji="1" lang="en-US" altLang="ja-JP" sz="18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8</xdr:col>
      <xdr:colOff>6350</xdr:colOff>
      <xdr:row>19</xdr:row>
      <xdr:rowOff>0</xdr:rowOff>
    </xdr:from>
    <xdr:to>
      <xdr:col>36</xdr:col>
      <xdr:colOff>6350</xdr:colOff>
      <xdr:row>19</xdr:row>
      <xdr:rowOff>226979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BC181CFE-294F-4972-8C72-DFA572BFF6BA}"/>
            </a:ext>
          </a:extLst>
        </xdr:cNvPr>
        <xdr:cNvSpPr/>
      </xdr:nvSpPr>
      <xdr:spPr>
        <a:xfrm>
          <a:off x="768350" y="4343400"/>
          <a:ext cx="2667000" cy="226979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31750</xdr:colOff>
      <xdr:row>17</xdr:row>
      <xdr:rowOff>50800</xdr:rowOff>
    </xdr:from>
    <xdr:ext cx="415498" cy="54245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BA0A54F-B842-4DBA-BAE4-2D7C5F81143C}"/>
            </a:ext>
          </a:extLst>
        </xdr:cNvPr>
        <xdr:cNvSpPr txBox="1"/>
      </xdr:nvSpPr>
      <xdr:spPr>
        <a:xfrm>
          <a:off x="698500" y="3937000"/>
          <a:ext cx="415498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</a:t>
          </a:r>
        </a:p>
      </xdr:txBody>
    </xdr:sp>
    <xdr:clientData/>
  </xdr:oneCellAnchor>
  <xdr:twoCellAnchor>
    <xdr:from>
      <xdr:col>0</xdr:col>
      <xdr:colOff>44450</xdr:colOff>
      <xdr:row>3</xdr:row>
      <xdr:rowOff>19050</xdr:rowOff>
    </xdr:from>
    <xdr:to>
      <xdr:col>23</xdr:col>
      <xdr:colOff>38100</xdr:colOff>
      <xdr:row>4</xdr:row>
      <xdr:rowOff>203200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4C9767D0-5CE8-4560-BC3F-8CE043F80487}"/>
            </a:ext>
          </a:extLst>
        </xdr:cNvPr>
        <xdr:cNvSpPr/>
      </xdr:nvSpPr>
      <xdr:spPr>
        <a:xfrm>
          <a:off x="44450" y="704850"/>
          <a:ext cx="2184400" cy="412750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1</xdr:row>
      <xdr:rowOff>63500</xdr:rowOff>
    </xdr:from>
    <xdr:ext cx="415498" cy="54245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FF0FE07-3145-4D60-81E4-CAD7E8A7A5DA}"/>
            </a:ext>
          </a:extLst>
        </xdr:cNvPr>
        <xdr:cNvSpPr txBox="1"/>
      </xdr:nvSpPr>
      <xdr:spPr>
        <a:xfrm>
          <a:off x="0" y="292100"/>
          <a:ext cx="415498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⑥</a:t>
          </a:r>
        </a:p>
      </xdr:txBody>
    </xdr:sp>
    <xdr:clientData/>
  </xdr:oneCellAnchor>
  <xdr:twoCellAnchor>
    <xdr:from>
      <xdr:col>49</xdr:col>
      <xdr:colOff>31750</xdr:colOff>
      <xdr:row>3</xdr:row>
      <xdr:rowOff>19050</xdr:rowOff>
    </xdr:from>
    <xdr:to>
      <xdr:col>71</xdr:col>
      <xdr:colOff>63500</xdr:colOff>
      <xdr:row>4</xdr:row>
      <xdr:rowOff>203200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623EB51A-35A0-494A-A99F-0F5CB11264B9}"/>
            </a:ext>
          </a:extLst>
        </xdr:cNvPr>
        <xdr:cNvSpPr/>
      </xdr:nvSpPr>
      <xdr:spPr>
        <a:xfrm>
          <a:off x="4699000" y="704850"/>
          <a:ext cx="2127250" cy="412750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48</xdr:col>
      <xdr:colOff>57150</xdr:colOff>
      <xdr:row>1</xdr:row>
      <xdr:rowOff>69850</xdr:rowOff>
    </xdr:from>
    <xdr:ext cx="415498" cy="54245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C61A6D9-0A48-4C62-AA89-36EEAE9C7A82}"/>
            </a:ext>
          </a:extLst>
        </xdr:cNvPr>
        <xdr:cNvSpPr txBox="1"/>
      </xdr:nvSpPr>
      <xdr:spPr>
        <a:xfrm>
          <a:off x="4629150" y="298450"/>
          <a:ext cx="415498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</a:t>
          </a:r>
        </a:p>
      </xdr:txBody>
    </xdr:sp>
    <xdr:clientData/>
  </xdr:oneCellAnchor>
  <xdr:oneCellAnchor>
    <xdr:from>
      <xdr:col>72</xdr:col>
      <xdr:colOff>63500</xdr:colOff>
      <xdr:row>0</xdr:row>
      <xdr:rowOff>76200</xdr:rowOff>
    </xdr:from>
    <xdr:ext cx="4031873" cy="357662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8E4FFD9-18E3-4766-A080-E4EFA5C9DAF2}"/>
            </a:ext>
          </a:extLst>
        </xdr:cNvPr>
        <xdr:cNvSpPr txBox="1"/>
      </xdr:nvSpPr>
      <xdr:spPr>
        <a:xfrm>
          <a:off x="6921500" y="76200"/>
          <a:ext cx="4031873" cy="357662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注文書を交わしている（税率１０％）請求</a:t>
          </a:r>
          <a:endParaRPr kumimoji="1" lang="en-US" altLang="ja-JP" sz="1200" b="1">
            <a:solidFill>
              <a:srgbClr val="00206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（工事名称等は注文書を参考に記入して下さい）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00206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00206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赤文字は必須項目</a:t>
          </a:r>
          <a:endParaRPr kumimoji="1" lang="en-US" altLang="ja-JP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　適格請求書発行事業者の氏名又は名称及び登録番号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　取引年月日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　取引内容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　税率ごとに区分して合計した対価の額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（税抜き）及び適用税率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⑤　税率ごとに区分した消費税額等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⑥　書類の交付を受ける事業者の氏名又は名称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100">
            <a:solidFill>
              <a:srgbClr val="0070C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36</xdr:col>
      <xdr:colOff>12700</xdr:colOff>
      <xdr:row>31</xdr:row>
      <xdr:rowOff>6351</xdr:rowOff>
    </xdr:from>
    <xdr:to>
      <xdr:col>71</xdr:col>
      <xdr:colOff>69850</xdr:colOff>
      <xdr:row>31</xdr:row>
      <xdr:rowOff>214344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180F6DFA-218D-4DF7-9348-FF9EC0262E56}"/>
            </a:ext>
          </a:extLst>
        </xdr:cNvPr>
        <xdr:cNvSpPr/>
      </xdr:nvSpPr>
      <xdr:spPr>
        <a:xfrm>
          <a:off x="3441700" y="7092951"/>
          <a:ext cx="3390900" cy="207993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38100</xdr:colOff>
      <xdr:row>30</xdr:row>
      <xdr:rowOff>95250</xdr:rowOff>
    </xdr:from>
    <xdr:ext cx="416396" cy="44450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8DFD16C-54E9-4F00-B262-B1BD4E4BCB1C}"/>
            </a:ext>
          </a:extLst>
        </xdr:cNvPr>
        <xdr:cNvSpPr txBox="1"/>
      </xdr:nvSpPr>
      <xdr:spPr>
        <a:xfrm>
          <a:off x="3086100" y="6953250"/>
          <a:ext cx="416396" cy="444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⑤</a:t>
          </a:r>
        </a:p>
      </xdr:txBody>
    </xdr:sp>
    <xdr:clientData/>
  </xdr:oneCellAnchor>
  <xdr:oneCellAnchor>
    <xdr:from>
      <xdr:col>78</xdr:col>
      <xdr:colOff>25400</xdr:colOff>
      <xdr:row>66</xdr:row>
      <xdr:rowOff>107950</xdr:rowOff>
    </xdr:from>
    <xdr:ext cx="5404043" cy="36740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4D7A029-11B3-1B16-AE1D-6BF259032FB7}"/>
            </a:ext>
          </a:extLst>
        </xdr:cNvPr>
        <xdr:cNvSpPr txBox="1"/>
      </xdr:nvSpPr>
      <xdr:spPr>
        <a:xfrm>
          <a:off x="7454900" y="14471650"/>
          <a:ext cx="5404043" cy="367408"/>
        </a:xfrm>
        <a:prstGeom prst="rect">
          <a:avLst/>
        </a:prstGeom>
        <a:solidFill>
          <a:srgbClr val="FFFF00"/>
        </a:solidFill>
        <a:ln w="38100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２回目以降は、今回の出来高累計額より、前回の出来高累計額を引いたものを記入</a:t>
          </a:r>
        </a:p>
      </xdr:txBody>
    </xdr:sp>
    <xdr:clientData/>
  </xdr:oneCellAnchor>
  <xdr:twoCellAnchor>
    <xdr:from>
      <xdr:col>72</xdr:col>
      <xdr:colOff>0</xdr:colOff>
      <xdr:row>67</xdr:row>
      <xdr:rowOff>81630</xdr:rowOff>
    </xdr:from>
    <xdr:to>
      <xdr:col>78</xdr:col>
      <xdr:colOff>25400</xdr:colOff>
      <xdr:row>67</xdr:row>
      <xdr:rowOff>101154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2DA211BD-8747-7478-8724-FBBD0CA1FC62}"/>
            </a:ext>
          </a:extLst>
        </xdr:cNvPr>
        <xdr:cNvCxnSpPr>
          <a:stCxn id="12" idx="1"/>
        </xdr:cNvCxnSpPr>
      </xdr:nvCxnSpPr>
      <xdr:spPr>
        <a:xfrm flipH="1" flipV="1">
          <a:off x="6858000" y="14635830"/>
          <a:ext cx="596900" cy="19524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78</xdr:col>
      <xdr:colOff>19050</xdr:colOff>
      <xdr:row>64</xdr:row>
      <xdr:rowOff>88900</xdr:rowOff>
    </xdr:from>
    <xdr:ext cx="2300630" cy="367408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C33D9F9-1B86-BAA5-A235-B2BECD906F55}"/>
            </a:ext>
          </a:extLst>
        </xdr:cNvPr>
        <xdr:cNvSpPr txBox="1"/>
      </xdr:nvSpPr>
      <xdr:spPr>
        <a:xfrm>
          <a:off x="7448550" y="14071600"/>
          <a:ext cx="2300630" cy="367408"/>
        </a:xfrm>
        <a:prstGeom prst="rect">
          <a:avLst/>
        </a:prstGeom>
        <a:solidFill>
          <a:srgbClr val="FFFF00"/>
        </a:solidFill>
        <a:ln w="38100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各工事工種の出来高累計額の合計</a:t>
          </a:r>
        </a:p>
      </xdr:txBody>
    </xdr:sp>
    <xdr:clientData/>
  </xdr:oneCellAnchor>
  <xdr:twoCellAnchor>
    <xdr:from>
      <xdr:col>71</xdr:col>
      <xdr:colOff>88900</xdr:colOff>
      <xdr:row>65</xdr:row>
      <xdr:rowOff>82104</xdr:rowOff>
    </xdr:from>
    <xdr:to>
      <xdr:col>78</xdr:col>
      <xdr:colOff>19050</xdr:colOff>
      <xdr:row>66</xdr:row>
      <xdr:rowOff>95250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9D3BF112-2915-DE47-5669-CB93773EA33B}"/>
            </a:ext>
          </a:extLst>
        </xdr:cNvPr>
        <xdr:cNvCxnSpPr>
          <a:stCxn id="18" idx="1"/>
        </xdr:cNvCxnSpPr>
      </xdr:nvCxnSpPr>
      <xdr:spPr>
        <a:xfrm flipH="1">
          <a:off x="6851650" y="14255304"/>
          <a:ext cx="596900" cy="20364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76200</xdr:colOff>
      <xdr:row>56</xdr:row>
      <xdr:rowOff>44450</xdr:rowOff>
    </xdr:from>
    <xdr:to>
      <xdr:col>77</xdr:col>
      <xdr:colOff>88900</xdr:colOff>
      <xdr:row>65</xdr:row>
      <xdr:rowOff>139700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FC36C552-4B3B-4E86-7E6B-7F0550B8E623}"/>
            </a:ext>
          </a:extLst>
        </xdr:cNvPr>
        <xdr:cNvSpPr/>
      </xdr:nvSpPr>
      <xdr:spPr>
        <a:xfrm>
          <a:off x="6934200" y="12503150"/>
          <a:ext cx="488950" cy="1809750"/>
        </a:xfrm>
        <a:prstGeom prst="rightBrace">
          <a:avLst>
            <a:gd name="adj1" fmla="val 8333"/>
            <a:gd name="adj2" fmla="val 90702"/>
          </a:avLst>
        </a:prstGeom>
        <a:noFill/>
        <a:ln w="381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78</xdr:col>
      <xdr:colOff>25400</xdr:colOff>
      <xdr:row>68</xdr:row>
      <xdr:rowOff>133350</xdr:rowOff>
    </xdr:from>
    <xdr:ext cx="4980851" cy="642484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7A3D1201-F231-7C8F-828F-33008CE3E8C4}"/>
            </a:ext>
          </a:extLst>
        </xdr:cNvPr>
        <xdr:cNvSpPr txBox="1"/>
      </xdr:nvSpPr>
      <xdr:spPr>
        <a:xfrm>
          <a:off x="7454900" y="14878050"/>
          <a:ext cx="4980851" cy="642484"/>
        </a:xfrm>
        <a:prstGeom prst="rect">
          <a:avLst/>
        </a:prstGeom>
        <a:solidFill>
          <a:srgbClr val="FFFF00"/>
        </a:solidFill>
        <a:ln w="38100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上段と同じ金額なら同額を記入（端数等の調整をしたい場合は、調整後の金額を記入。１枚目の今回請求金額に同額を記入</a:t>
          </a:r>
          <a:endParaRPr kumimoji="1" lang="en-US" altLang="ja-JP" sz="1100" b="1">
            <a:solidFill>
              <a:srgbClr val="0070C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72</xdr:col>
      <xdr:colOff>12700</xdr:colOff>
      <xdr:row>68</xdr:row>
      <xdr:rowOff>82550</xdr:rowOff>
    </xdr:from>
    <xdr:to>
      <xdr:col>78</xdr:col>
      <xdr:colOff>25400</xdr:colOff>
      <xdr:row>70</xdr:row>
      <xdr:rowOff>73592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BC7612D1-1905-42BA-75AB-6B287F0F7410}"/>
            </a:ext>
          </a:extLst>
        </xdr:cNvPr>
        <xdr:cNvCxnSpPr>
          <a:stCxn id="24" idx="1"/>
        </xdr:cNvCxnSpPr>
      </xdr:nvCxnSpPr>
      <xdr:spPr>
        <a:xfrm flipH="1" flipV="1">
          <a:off x="6870700" y="14827250"/>
          <a:ext cx="584200" cy="37204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12700</xdr:colOff>
      <xdr:row>7</xdr:row>
      <xdr:rowOff>0</xdr:rowOff>
    </xdr:from>
    <xdr:to>
      <xdr:col>71</xdr:col>
      <xdr:colOff>63500</xdr:colOff>
      <xdr:row>10</xdr:row>
      <xdr:rowOff>6350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F90972D-3DEE-4B5D-867E-EEA58ECF1838}"/>
            </a:ext>
          </a:extLst>
        </xdr:cNvPr>
        <xdr:cNvSpPr/>
      </xdr:nvSpPr>
      <xdr:spPr>
        <a:xfrm>
          <a:off x="3441700" y="1600200"/>
          <a:ext cx="3384550" cy="692150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12700</xdr:colOff>
      <xdr:row>30</xdr:row>
      <xdr:rowOff>12701</xdr:rowOff>
    </xdr:from>
    <xdr:to>
      <xdr:col>71</xdr:col>
      <xdr:colOff>69850</xdr:colOff>
      <xdr:row>30</xdr:row>
      <xdr:rowOff>220694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28A87898-4590-4497-A822-77E15BDB3678}"/>
            </a:ext>
          </a:extLst>
        </xdr:cNvPr>
        <xdr:cNvSpPr/>
      </xdr:nvSpPr>
      <xdr:spPr>
        <a:xfrm>
          <a:off x="3441700" y="6870701"/>
          <a:ext cx="3390900" cy="207993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44450</xdr:colOff>
      <xdr:row>6</xdr:row>
      <xdr:rowOff>76200</xdr:rowOff>
    </xdr:from>
    <xdr:ext cx="415498" cy="54245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5DA4E83-F22D-470C-9853-298DE7D39061}"/>
            </a:ext>
          </a:extLst>
        </xdr:cNvPr>
        <xdr:cNvSpPr txBox="1"/>
      </xdr:nvSpPr>
      <xdr:spPr>
        <a:xfrm>
          <a:off x="3092450" y="1447800"/>
          <a:ext cx="415498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</a:t>
          </a:r>
        </a:p>
      </xdr:txBody>
    </xdr:sp>
    <xdr:clientData/>
  </xdr:oneCellAnchor>
  <xdr:oneCellAnchor>
    <xdr:from>
      <xdr:col>32</xdr:col>
      <xdr:colOff>38100</xdr:colOff>
      <xdr:row>29</xdr:row>
      <xdr:rowOff>101600</xdr:rowOff>
    </xdr:from>
    <xdr:ext cx="415498" cy="54245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4FA0B3-EB87-4611-8202-1B4CB5A0E673}"/>
            </a:ext>
          </a:extLst>
        </xdr:cNvPr>
        <xdr:cNvSpPr txBox="1"/>
      </xdr:nvSpPr>
      <xdr:spPr>
        <a:xfrm>
          <a:off x="3086100" y="6731000"/>
          <a:ext cx="415498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</a:t>
          </a:r>
          <a:endParaRPr kumimoji="1" lang="en-US" altLang="ja-JP" sz="18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8</xdr:col>
      <xdr:colOff>12700</xdr:colOff>
      <xdr:row>19</xdr:row>
      <xdr:rowOff>0</xdr:rowOff>
    </xdr:from>
    <xdr:to>
      <xdr:col>36</xdr:col>
      <xdr:colOff>12700</xdr:colOff>
      <xdr:row>20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58A7684-6C72-49A1-8CB9-451E61E239A1}"/>
            </a:ext>
          </a:extLst>
        </xdr:cNvPr>
        <xdr:cNvSpPr/>
      </xdr:nvSpPr>
      <xdr:spPr>
        <a:xfrm>
          <a:off x="774700" y="4343400"/>
          <a:ext cx="2667000" cy="228600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25400</xdr:colOff>
      <xdr:row>17</xdr:row>
      <xdr:rowOff>50800</xdr:rowOff>
    </xdr:from>
    <xdr:ext cx="415498" cy="54245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9990C0D-6F90-427E-9851-1B9B691CAA61}"/>
            </a:ext>
          </a:extLst>
        </xdr:cNvPr>
        <xdr:cNvSpPr txBox="1"/>
      </xdr:nvSpPr>
      <xdr:spPr>
        <a:xfrm>
          <a:off x="692150" y="3937000"/>
          <a:ext cx="415498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</a:t>
          </a:r>
        </a:p>
      </xdr:txBody>
    </xdr:sp>
    <xdr:clientData/>
  </xdr:oneCellAnchor>
  <xdr:twoCellAnchor>
    <xdr:from>
      <xdr:col>0</xdr:col>
      <xdr:colOff>44450</xdr:colOff>
      <xdr:row>3</xdr:row>
      <xdr:rowOff>19050</xdr:rowOff>
    </xdr:from>
    <xdr:to>
      <xdr:col>23</xdr:col>
      <xdr:colOff>38100</xdr:colOff>
      <xdr:row>4</xdr:row>
      <xdr:rowOff>203200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18862883-8155-4669-A303-8E87D26A8505}"/>
            </a:ext>
          </a:extLst>
        </xdr:cNvPr>
        <xdr:cNvSpPr/>
      </xdr:nvSpPr>
      <xdr:spPr>
        <a:xfrm>
          <a:off x="44450" y="704850"/>
          <a:ext cx="2184400" cy="412750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1</xdr:row>
      <xdr:rowOff>63500</xdr:rowOff>
    </xdr:from>
    <xdr:ext cx="415498" cy="54245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F03C825-4FBD-4344-A066-1505B7D6845C}"/>
            </a:ext>
          </a:extLst>
        </xdr:cNvPr>
        <xdr:cNvSpPr txBox="1"/>
      </xdr:nvSpPr>
      <xdr:spPr>
        <a:xfrm>
          <a:off x="0" y="292100"/>
          <a:ext cx="415498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⑥</a:t>
          </a:r>
        </a:p>
      </xdr:txBody>
    </xdr:sp>
    <xdr:clientData/>
  </xdr:oneCellAnchor>
  <xdr:twoCellAnchor>
    <xdr:from>
      <xdr:col>49</xdr:col>
      <xdr:colOff>31750</xdr:colOff>
      <xdr:row>3</xdr:row>
      <xdr:rowOff>19050</xdr:rowOff>
    </xdr:from>
    <xdr:to>
      <xdr:col>71</xdr:col>
      <xdr:colOff>63500</xdr:colOff>
      <xdr:row>4</xdr:row>
      <xdr:rowOff>203200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EA397BD4-3F03-4C12-9BE2-8A79AB7E0F12}"/>
            </a:ext>
          </a:extLst>
        </xdr:cNvPr>
        <xdr:cNvSpPr/>
      </xdr:nvSpPr>
      <xdr:spPr>
        <a:xfrm>
          <a:off x="4699000" y="704850"/>
          <a:ext cx="2127250" cy="412750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48</xdr:col>
      <xdr:colOff>57150</xdr:colOff>
      <xdr:row>1</xdr:row>
      <xdr:rowOff>69850</xdr:rowOff>
    </xdr:from>
    <xdr:ext cx="415498" cy="54245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D122FD4-8BEA-491D-B351-BA885D8346CA}"/>
            </a:ext>
          </a:extLst>
        </xdr:cNvPr>
        <xdr:cNvSpPr txBox="1"/>
      </xdr:nvSpPr>
      <xdr:spPr>
        <a:xfrm>
          <a:off x="4629150" y="298450"/>
          <a:ext cx="415498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</a:t>
          </a:r>
        </a:p>
      </xdr:txBody>
    </xdr:sp>
    <xdr:clientData/>
  </xdr:oneCellAnchor>
  <xdr:oneCellAnchor>
    <xdr:from>
      <xdr:col>72</xdr:col>
      <xdr:colOff>63500</xdr:colOff>
      <xdr:row>0</xdr:row>
      <xdr:rowOff>76200</xdr:rowOff>
    </xdr:from>
    <xdr:ext cx="4031873" cy="357662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31484CD-05AA-467B-9888-663C4114E83E}"/>
            </a:ext>
          </a:extLst>
        </xdr:cNvPr>
        <xdr:cNvSpPr txBox="1"/>
      </xdr:nvSpPr>
      <xdr:spPr>
        <a:xfrm>
          <a:off x="6921500" y="76200"/>
          <a:ext cx="4031873" cy="357662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注文書を交わしている（税率８％）請求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00206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kumimoji="1" lang="ja-JP" altLang="en-US" sz="1200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（工事名称等は注文書を参考に記入して下さい）</a:t>
          </a:r>
          <a:endParaRPr kumimoji="1" lang="en-US" altLang="ja-JP" sz="1200">
            <a:solidFill>
              <a:srgbClr val="00206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200">
            <a:solidFill>
              <a:srgbClr val="00206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赤文字は必須項目</a:t>
          </a:r>
          <a:endParaRPr kumimoji="1" lang="en-US" altLang="ja-JP" sz="12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　適格請求書発行事業者の氏名又は名称及び登録番号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　取引年月日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　取引内容（軽減税率の対象品目である旨）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　税率ごとに区分して合計した対価の額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（税抜き）及び適用税率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⑤　税率ごとに区分した消費税額等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⑥　書類の交付を受ける事業者の氏名又は名称</a:t>
          </a:r>
          <a:endParaRPr kumimoji="1" lang="en-US" altLang="ja-JP" sz="1200" b="1">
            <a:solidFill>
              <a:srgbClr val="FF00FF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100">
            <a:solidFill>
              <a:srgbClr val="0070C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36</xdr:col>
      <xdr:colOff>12700</xdr:colOff>
      <xdr:row>31</xdr:row>
      <xdr:rowOff>6351</xdr:rowOff>
    </xdr:from>
    <xdr:to>
      <xdr:col>71</xdr:col>
      <xdr:colOff>69850</xdr:colOff>
      <xdr:row>31</xdr:row>
      <xdr:rowOff>214344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5D0BE90-D462-42B5-BF72-1F79C32EAE91}"/>
            </a:ext>
          </a:extLst>
        </xdr:cNvPr>
        <xdr:cNvSpPr/>
      </xdr:nvSpPr>
      <xdr:spPr>
        <a:xfrm>
          <a:off x="3441700" y="7092951"/>
          <a:ext cx="3390900" cy="207993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9525</xdr:colOff>
      <xdr:row>34</xdr:row>
      <xdr:rowOff>0</xdr:rowOff>
    </xdr:from>
    <xdr:to>
      <xdr:col>64</xdr:col>
      <xdr:colOff>19050</xdr:colOff>
      <xdr:row>34</xdr:row>
      <xdr:rowOff>215900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6270D2A-4982-47C1-AB3A-61542F6E761F}"/>
            </a:ext>
          </a:extLst>
        </xdr:cNvPr>
        <xdr:cNvSpPr/>
      </xdr:nvSpPr>
      <xdr:spPr>
        <a:xfrm>
          <a:off x="5057775" y="7772400"/>
          <a:ext cx="1057275" cy="215900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49</xdr:col>
      <xdr:colOff>41275</xdr:colOff>
      <xdr:row>33</xdr:row>
      <xdr:rowOff>92075</xdr:rowOff>
    </xdr:from>
    <xdr:ext cx="415498" cy="54245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B088C48-383C-4ED7-9FB0-CA5AF23AE28A}"/>
            </a:ext>
          </a:extLst>
        </xdr:cNvPr>
        <xdr:cNvSpPr txBox="1"/>
      </xdr:nvSpPr>
      <xdr:spPr>
        <a:xfrm>
          <a:off x="4708525" y="7635875"/>
          <a:ext cx="415498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</a:t>
          </a:r>
        </a:p>
      </xdr:txBody>
    </xdr:sp>
    <xdr:clientData/>
  </xdr:oneCellAnchor>
  <xdr:oneCellAnchor>
    <xdr:from>
      <xdr:col>32</xdr:col>
      <xdr:colOff>38100</xdr:colOff>
      <xdr:row>30</xdr:row>
      <xdr:rowOff>95250</xdr:rowOff>
    </xdr:from>
    <xdr:ext cx="415498" cy="542456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E36CAC3-B5F2-4770-B3E0-C419C8025076}"/>
            </a:ext>
          </a:extLst>
        </xdr:cNvPr>
        <xdr:cNvSpPr txBox="1"/>
      </xdr:nvSpPr>
      <xdr:spPr>
        <a:xfrm>
          <a:off x="3086100" y="6953250"/>
          <a:ext cx="415498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⑤</a:t>
          </a:r>
        </a:p>
      </xdr:txBody>
    </xdr:sp>
    <xdr:clientData/>
  </xdr:oneCellAnchor>
  <xdr:oneCellAnchor>
    <xdr:from>
      <xdr:col>78</xdr:col>
      <xdr:colOff>31750</xdr:colOff>
      <xdr:row>66</xdr:row>
      <xdr:rowOff>114300</xdr:rowOff>
    </xdr:from>
    <xdr:ext cx="5404043" cy="36740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B1C54A7-F0C2-45CB-921E-3042EFA9A2A2}"/>
            </a:ext>
          </a:extLst>
        </xdr:cNvPr>
        <xdr:cNvSpPr txBox="1"/>
      </xdr:nvSpPr>
      <xdr:spPr>
        <a:xfrm>
          <a:off x="7461250" y="14478000"/>
          <a:ext cx="5404043" cy="367408"/>
        </a:xfrm>
        <a:prstGeom prst="rect">
          <a:avLst/>
        </a:prstGeom>
        <a:solidFill>
          <a:srgbClr val="FFFF00"/>
        </a:solidFill>
        <a:ln w="38100">
          <a:solidFill>
            <a:srgbClr val="0070C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２回目以降は、今回の出来高累計額より、前回の出来高累計額を引いたものを記入</a:t>
          </a:r>
        </a:p>
      </xdr:txBody>
    </xdr:sp>
    <xdr:clientData/>
  </xdr:oneCellAnchor>
  <xdr:twoCellAnchor>
    <xdr:from>
      <xdr:col>72</xdr:col>
      <xdr:colOff>6350</xdr:colOff>
      <xdr:row>67</xdr:row>
      <xdr:rowOff>87980</xdr:rowOff>
    </xdr:from>
    <xdr:to>
      <xdr:col>78</xdr:col>
      <xdr:colOff>31750</xdr:colOff>
      <xdr:row>67</xdr:row>
      <xdr:rowOff>107504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1C8402B-3BD2-4D93-BAE3-1ED195EE9AE3}"/>
            </a:ext>
          </a:extLst>
        </xdr:cNvPr>
        <xdr:cNvCxnSpPr>
          <a:stCxn id="12" idx="1"/>
        </xdr:cNvCxnSpPr>
      </xdr:nvCxnSpPr>
      <xdr:spPr>
        <a:xfrm flipH="1" flipV="1">
          <a:off x="6864350" y="14642180"/>
          <a:ext cx="596900" cy="19524"/>
        </a:xfrm>
        <a:prstGeom prst="straightConnector1">
          <a:avLst/>
        </a:prstGeom>
        <a:noFill/>
        <a:ln w="38100" cap="flat" cmpd="sng" algn="ctr">
          <a:solidFill>
            <a:srgbClr val="4472C4"/>
          </a:solidFill>
          <a:prstDash val="solid"/>
          <a:miter lim="800000"/>
          <a:tailEnd type="triangle"/>
        </a:ln>
        <a:effectLst/>
      </xdr:spPr>
    </xdr:cxnSp>
    <xdr:clientData/>
  </xdr:twoCellAnchor>
  <xdr:oneCellAnchor>
    <xdr:from>
      <xdr:col>78</xdr:col>
      <xdr:colOff>25400</xdr:colOff>
      <xdr:row>64</xdr:row>
      <xdr:rowOff>95250</xdr:rowOff>
    </xdr:from>
    <xdr:ext cx="2300630" cy="367408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85D8A92-876D-4B8C-A7B3-A65771C8F149}"/>
            </a:ext>
          </a:extLst>
        </xdr:cNvPr>
        <xdr:cNvSpPr txBox="1"/>
      </xdr:nvSpPr>
      <xdr:spPr>
        <a:xfrm>
          <a:off x="7454900" y="14077950"/>
          <a:ext cx="2300630" cy="367408"/>
        </a:xfrm>
        <a:prstGeom prst="rect">
          <a:avLst/>
        </a:prstGeom>
        <a:solidFill>
          <a:srgbClr val="FFFF00"/>
        </a:solidFill>
        <a:ln w="38100">
          <a:solidFill>
            <a:srgbClr val="0070C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各工事工種の出来高累計額の合計</a:t>
          </a:r>
        </a:p>
      </xdr:txBody>
    </xdr:sp>
    <xdr:clientData/>
  </xdr:oneCellAnchor>
  <xdr:twoCellAnchor>
    <xdr:from>
      <xdr:col>72</xdr:col>
      <xdr:colOff>0</xdr:colOff>
      <xdr:row>65</xdr:row>
      <xdr:rowOff>88454</xdr:rowOff>
    </xdr:from>
    <xdr:to>
      <xdr:col>78</xdr:col>
      <xdr:colOff>25400</xdr:colOff>
      <xdr:row>66</xdr:row>
      <xdr:rowOff>101600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9D9504D7-BB1C-4157-867B-43E75A5B2800}"/>
            </a:ext>
          </a:extLst>
        </xdr:cNvPr>
        <xdr:cNvCxnSpPr>
          <a:stCxn id="19" idx="1"/>
        </xdr:cNvCxnSpPr>
      </xdr:nvCxnSpPr>
      <xdr:spPr>
        <a:xfrm flipH="1">
          <a:off x="6858000" y="14261654"/>
          <a:ext cx="596900" cy="203646"/>
        </a:xfrm>
        <a:prstGeom prst="straightConnector1">
          <a:avLst/>
        </a:prstGeom>
        <a:noFill/>
        <a:ln w="38100" cap="flat" cmpd="sng" algn="ctr">
          <a:solidFill>
            <a:srgbClr val="4472C4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72</xdr:col>
      <xdr:colOff>82550</xdr:colOff>
      <xdr:row>56</xdr:row>
      <xdr:rowOff>50800</xdr:rowOff>
    </xdr:from>
    <xdr:to>
      <xdr:col>78</xdr:col>
      <xdr:colOff>0</xdr:colOff>
      <xdr:row>65</xdr:row>
      <xdr:rowOff>146050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F5FE3B3A-C63E-4E08-8AA6-A9FAE5B7D09D}"/>
            </a:ext>
          </a:extLst>
        </xdr:cNvPr>
        <xdr:cNvSpPr/>
      </xdr:nvSpPr>
      <xdr:spPr>
        <a:xfrm>
          <a:off x="6940550" y="12509500"/>
          <a:ext cx="488950" cy="1809750"/>
        </a:xfrm>
        <a:prstGeom prst="rightBrace">
          <a:avLst>
            <a:gd name="adj1" fmla="val 8333"/>
            <a:gd name="adj2" fmla="val 90702"/>
          </a:avLst>
        </a:prstGeom>
        <a:noFill/>
        <a:ln w="38100" cap="flat" cmpd="sng" algn="ctr">
          <a:solidFill>
            <a:srgbClr val="0070C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oneCellAnchor>
    <xdr:from>
      <xdr:col>78</xdr:col>
      <xdr:colOff>31750</xdr:colOff>
      <xdr:row>68</xdr:row>
      <xdr:rowOff>139700</xdr:rowOff>
    </xdr:from>
    <xdr:ext cx="4980851" cy="642484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C13FDE6-C7A8-4F37-8360-9E95343D0C18}"/>
            </a:ext>
          </a:extLst>
        </xdr:cNvPr>
        <xdr:cNvSpPr txBox="1"/>
      </xdr:nvSpPr>
      <xdr:spPr>
        <a:xfrm>
          <a:off x="7461250" y="14884400"/>
          <a:ext cx="4980851" cy="642484"/>
        </a:xfrm>
        <a:prstGeom prst="rect">
          <a:avLst/>
        </a:prstGeom>
        <a:solidFill>
          <a:srgbClr val="FFFF00"/>
        </a:solidFill>
        <a:ln w="38100">
          <a:solidFill>
            <a:srgbClr val="0070C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上段と同じ金額なら同額を記入（端数等の調整をしたい場合は、調整後の金額を記入。１枚目の今回請求金額に同額を記入</a:t>
          </a:r>
        </a:p>
      </xdr:txBody>
    </xdr:sp>
    <xdr:clientData/>
  </xdr:oneCellAnchor>
  <xdr:twoCellAnchor>
    <xdr:from>
      <xdr:col>72</xdr:col>
      <xdr:colOff>19050</xdr:colOff>
      <xdr:row>68</xdr:row>
      <xdr:rowOff>88900</xdr:rowOff>
    </xdr:from>
    <xdr:to>
      <xdr:col>78</xdr:col>
      <xdr:colOff>31750</xdr:colOff>
      <xdr:row>70</xdr:row>
      <xdr:rowOff>79942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6802BAE7-BBEB-47E2-88E4-8AE6C96FE928}"/>
            </a:ext>
          </a:extLst>
        </xdr:cNvPr>
        <xdr:cNvCxnSpPr>
          <a:stCxn id="22" idx="1"/>
        </xdr:cNvCxnSpPr>
      </xdr:nvCxnSpPr>
      <xdr:spPr>
        <a:xfrm flipH="1" flipV="1">
          <a:off x="6877050" y="14833600"/>
          <a:ext cx="584200" cy="372042"/>
        </a:xfrm>
        <a:prstGeom prst="straightConnector1">
          <a:avLst/>
        </a:prstGeom>
        <a:noFill/>
        <a:ln w="38100" cap="flat" cmpd="sng" algn="ctr">
          <a:solidFill>
            <a:srgbClr val="4472C4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65882</xdr:colOff>
      <xdr:row>27</xdr:row>
      <xdr:rowOff>110331</xdr:rowOff>
    </xdr:from>
    <xdr:ext cx="415498" cy="5424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1F1DDF-0253-48A7-87EC-006B995C847B}"/>
            </a:ext>
          </a:extLst>
        </xdr:cNvPr>
        <xdr:cNvSpPr txBox="1"/>
      </xdr:nvSpPr>
      <xdr:spPr>
        <a:xfrm>
          <a:off x="3590132" y="6282531"/>
          <a:ext cx="415498" cy="54245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④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rgbClr val="FF00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oneCellAnchor>
  <xdr:oneCellAnchor>
    <xdr:from>
      <xdr:col>37</xdr:col>
      <xdr:colOff>65882</xdr:colOff>
      <xdr:row>28</xdr:row>
      <xdr:rowOff>119065</xdr:rowOff>
    </xdr:from>
    <xdr:ext cx="415498" cy="54245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A6A915E-B9EF-4518-B027-9FA22D39A9D1}"/>
            </a:ext>
          </a:extLst>
        </xdr:cNvPr>
        <xdr:cNvSpPr txBox="1"/>
      </xdr:nvSpPr>
      <xdr:spPr>
        <a:xfrm>
          <a:off x="3590132" y="6519865"/>
          <a:ext cx="415498" cy="54245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⑤</a:t>
          </a:r>
          <a:endParaRPr kumimoji="1" lang="en-US" altLang="ja-JP" sz="1800" b="1" i="0" u="none" strike="noStrike" kern="0" cap="none" spc="0" normalizeH="0" baseline="0" noProof="0">
            <a:ln>
              <a:noFill/>
            </a:ln>
            <a:solidFill>
              <a:srgbClr val="FF00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oneCellAnchor>
  <xdr:twoCellAnchor>
    <xdr:from>
      <xdr:col>41</xdr:col>
      <xdr:colOff>29441</xdr:colOff>
      <xdr:row>28</xdr:row>
      <xdr:rowOff>121805</xdr:rowOff>
    </xdr:from>
    <xdr:to>
      <xdr:col>45</xdr:col>
      <xdr:colOff>17894</xdr:colOff>
      <xdr:row>28</xdr:row>
      <xdr:rowOff>122238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D0906B7-5F6A-439C-BF52-4AA87319AF9D}"/>
            </a:ext>
          </a:extLst>
        </xdr:cNvPr>
        <xdr:cNvCxnSpPr/>
      </xdr:nvCxnSpPr>
      <xdr:spPr>
        <a:xfrm>
          <a:off x="3934691" y="6522605"/>
          <a:ext cx="369453" cy="433"/>
        </a:xfrm>
        <a:prstGeom prst="line">
          <a:avLst/>
        </a:prstGeom>
        <a:ln w="254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43872</xdr:colOff>
      <xdr:row>28</xdr:row>
      <xdr:rowOff>124691</xdr:rowOff>
    </xdr:from>
    <xdr:to>
      <xdr:col>45</xdr:col>
      <xdr:colOff>17894</xdr:colOff>
      <xdr:row>30</xdr:row>
      <xdr:rowOff>118269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74E0164-1129-4167-AAE3-650E19AAD86A}"/>
            </a:ext>
          </a:extLst>
        </xdr:cNvPr>
        <xdr:cNvCxnSpPr/>
      </xdr:nvCxnSpPr>
      <xdr:spPr>
        <a:xfrm>
          <a:off x="3949122" y="6525491"/>
          <a:ext cx="355022" cy="450778"/>
        </a:xfrm>
        <a:prstGeom prst="line">
          <a:avLst/>
        </a:prstGeom>
        <a:ln w="254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12700</xdr:colOff>
      <xdr:row>34</xdr:row>
      <xdr:rowOff>0</xdr:rowOff>
    </xdr:from>
    <xdr:to>
      <xdr:col>70</xdr:col>
      <xdr:colOff>15875</xdr:colOff>
      <xdr:row>34</xdr:row>
      <xdr:rowOff>215900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404A7D23-0DB0-4B41-A75F-C916C8B4F9F5}"/>
            </a:ext>
          </a:extLst>
        </xdr:cNvPr>
        <xdr:cNvSpPr/>
      </xdr:nvSpPr>
      <xdr:spPr>
        <a:xfrm>
          <a:off x="5632450" y="8686800"/>
          <a:ext cx="1050925" cy="215900"/>
        </a:xfrm>
        <a:prstGeom prst="roundRect">
          <a:avLst/>
        </a:prstGeom>
        <a:noFill/>
        <a:ln w="38100"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44450</xdr:colOff>
      <xdr:row>33</xdr:row>
      <xdr:rowOff>95250</xdr:rowOff>
    </xdr:from>
    <xdr:ext cx="415498" cy="54245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33B1FF9-57E0-49B9-92F6-689799B88FC0}"/>
            </a:ext>
          </a:extLst>
        </xdr:cNvPr>
        <xdr:cNvSpPr txBox="1"/>
      </xdr:nvSpPr>
      <xdr:spPr>
        <a:xfrm>
          <a:off x="5283200" y="8553450"/>
          <a:ext cx="415498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FF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</a:t>
          </a:r>
        </a:p>
      </xdr:txBody>
    </xdr:sp>
    <xdr:clientData/>
  </xdr:oneCellAnchor>
  <xdr:twoCellAnchor>
    <xdr:from>
      <xdr:col>5</xdr:col>
      <xdr:colOff>0</xdr:colOff>
      <xdr:row>19</xdr:row>
      <xdr:rowOff>6350</xdr:rowOff>
    </xdr:from>
    <xdr:to>
      <xdr:col>22</xdr:col>
      <xdr:colOff>6350</xdr:colOff>
      <xdr:row>21</xdr:row>
      <xdr:rowOff>6350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4F962869-12A5-47E1-A068-19E7ABB68F80}"/>
            </a:ext>
          </a:extLst>
        </xdr:cNvPr>
        <xdr:cNvSpPr/>
      </xdr:nvSpPr>
      <xdr:spPr>
        <a:xfrm>
          <a:off x="381000" y="4349750"/>
          <a:ext cx="1625600" cy="457200"/>
        </a:xfrm>
        <a:prstGeom prst="roundRect">
          <a:avLst/>
        </a:prstGeom>
        <a:noFill/>
        <a:ln w="38100" cap="flat" cmpd="sng" algn="ctr">
          <a:solidFill>
            <a:srgbClr val="FF00FF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4</xdr:col>
      <xdr:colOff>19050</xdr:colOff>
      <xdr:row>17</xdr:row>
      <xdr:rowOff>63500</xdr:rowOff>
    </xdr:from>
    <xdr:ext cx="415498" cy="54245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84A5BAA-50AF-47E6-932C-9D713B5ED874}"/>
            </a:ext>
          </a:extLst>
        </xdr:cNvPr>
        <xdr:cNvSpPr txBox="1"/>
      </xdr:nvSpPr>
      <xdr:spPr>
        <a:xfrm>
          <a:off x="304800" y="3949700"/>
          <a:ext cx="415498" cy="54245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③</a:t>
          </a:r>
        </a:p>
      </xdr:txBody>
    </xdr:sp>
    <xdr:clientData/>
  </xdr:oneCellAnchor>
  <xdr:oneCellAnchor>
    <xdr:from>
      <xdr:col>0</xdr:col>
      <xdr:colOff>0</xdr:colOff>
      <xdr:row>1</xdr:row>
      <xdr:rowOff>63500</xdr:rowOff>
    </xdr:from>
    <xdr:ext cx="415498" cy="54245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6FD665D-C8DE-4CDD-8D8E-A55501DD1EF7}"/>
            </a:ext>
          </a:extLst>
        </xdr:cNvPr>
        <xdr:cNvSpPr txBox="1"/>
      </xdr:nvSpPr>
      <xdr:spPr>
        <a:xfrm>
          <a:off x="0" y="292100"/>
          <a:ext cx="415498" cy="54245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⑥</a:t>
          </a:r>
        </a:p>
      </xdr:txBody>
    </xdr:sp>
    <xdr:clientData/>
  </xdr:oneCellAnchor>
  <xdr:twoCellAnchor>
    <xdr:from>
      <xdr:col>0</xdr:col>
      <xdr:colOff>44450</xdr:colOff>
      <xdr:row>3</xdr:row>
      <xdr:rowOff>19050</xdr:rowOff>
    </xdr:from>
    <xdr:to>
      <xdr:col>23</xdr:col>
      <xdr:colOff>38100</xdr:colOff>
      <xdr:row>4</xdr:row>
      <xdr:rowOff>203200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9EA26465-9151-40D6-85BA-4C76783C121F}"/>
            </a:ext>
          </a:extLst>
        </xdr:cNvPr>
        <xdr:cNvSpPr/>
      </xdr:nvSpPr>
      <xdr:spPr>
        <a:xfrm>
          <a:off x="44450" y="704850"/>
          <a:ext cx="2184400" cy="412750"/>
        </a:xfrm>
        <a:prstGeom prst="roundRect">
          <a:avLst/>
        </a:prstGeom>
        <a:noFill/>
        <a:ln w="38100" cap="flat" cmpd="sng" algn="ctr">
          <a:solidFill>
            <a:srgbClr val="FF00FF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49</xdr:col>
      <xdr:colOff>31750</xdr:colOff>
      <xdr:row>3</xdr:row>
      <xdr:rowOff>19050</xdr:rowOff>
    </xdr:from>
    <xdr:to>
      <xdr:col>71</xdr:col>
      <xdr:colOff>63500</xdr:colOff>
      <xdr:row>4</xdr:row>
      <xdr:rowOff>203200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8B691FA1-392F-43E7-BCAC-897B7B5DDE89}"/>
            </a:ext>
          </a:extLst>
        </xdr:cNvPr>
        <xdr:cNvSpPr/>
      </xdr:nvSpPr>
      <xdr:spPr>
        <a:xfrm>
          <a:off x="4699000" y="704850"/>
          <a:ext cx="2127250" cy="412750"/>
        </a:xfrm>
        <a:prstGeom prst="roundRect">
          <a:avLst/>
        </a:prstGeom>
        <a:noFill/>
        <a:ln w="38100" cap="flat" cmpd="sng" algn="ctr">
          <a:solidFill>
            <a:srgbClr val="FF00FF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48</xdr:col>
      <xdr:colOff>50800</xdr:colOff>
      <xdr:row>1</xdr:row>
      <xdr:rowOff>69850</xdr:rowOff>
    </xdr:from>
    <xdr:ext cx="415498" cy="54245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290180F-842F-4E3B-83C8-0C0D38641B84}"/>
            </a:ext>
          </a:extLst>
        </xdr:cNvPr>
        <xdr:cNvSpPr txBox="1"/>
      </xdr:nvSpPr>
      <xdr:spPr>
        <a:xfrm>
          <a:off x="4622800" y="298450"/>
          <a:ext cx="415498" cy="54245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②</a:t>
          </a:r>
        </a:p>
      </xdr:txBody>
    </xdr:sp>
    <xdr:clientData/>
  </xdr:oneCellAnchor>
  <xdr:twoCellAnchor>
    <xdr:from>
      <xdr:col>36</xdr:col>
      <xdr:colOff>12700</xdr:colOff>
      <xdr:row>7</xdr:row>
      <xdr:rowOff>0</xdr:rowOff>
    </xdr:from>
    <xdr:to>
      <xdr:col>71</xdr:col>
      <xdr:colOff>63500</xdr:colOff>
      <xdr:row>10</xdr:row>
      <xdr:rowOff>6350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546EF4FC-8F63-49E8-9BF0-CDEE3903798B}"/>
            </a:ext>
          </a:extLst>
        </xdr:cNvPr>
        <xdr:cNvSpPr/>
      </xdr:nvSpPr>
      <xdr:spPr>
        <a:xfrm>
          <a:off x="3441700" y="1600200"/>
          <a:ext cx="3384550" cy="692150"/>
        </a:xfrm>
        <a:prstGeom prst="roundRect">
          <a:avLst/>
        </a:prstGeom>
        <a:noFill/>
        <a:ln w="38100" cap="flat" cmpd="sng" algn="ctr">
          <a:solidFill>
            <a:srgbClr val="FF00FF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32</xdr:col>
      <xdr:colOff>44450</xdr:colOff>
      <xdr:row>6</xdr:row>
      <xdr:rowOff>69850</xdr:rowOff>
    </xdr:from>
    <xdr:ext cx="415498" cy="542456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D41AF94-2497-4DDB-9B24-34F62C9F1DB8}"/>
            </a:ext>
          </a:extLst>
        </xdr:cNvPr>
        <xdr:cNvSpPr txBox="1"/>
      </xdr:nvSpPr>
      <xdr:spPr>
        <a:xfrm>
          <a:off x="3092450" y="1441450"/>
          <a:ext cx="415498" cy="54245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①</a:t>
          </a:r>
        </a:p>
      </xdr:txBody>
    </xdr:sp>
    <xdr:clientData/>
  </xdr:oneCellAnchor>
  <xdr:oneCellAnchor>
    <xdr:from>
      <xdr:col>72</xdr:col>
      <xdr:colOff>63500</xdr:colOff>
      <xdr:row>0</xdr:row>
      <xdr:rowOff>76200</xdr:rowOff>
    </xdr:from>
    <xdr:ext cx="4031873" cy="357662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0FCBEA1-C592-44C2-B789-3FA3BD035D70}"/>
            </a:ext>
          </a:extLst>
        </xdr:cNvPr>
        <xdr:cNvSpPr txBox="1"/>
      </xdr:nvSpPr>
      <xdr:spPr>
        <a:xfrm>
          <a:off x="6921500" y="76200"/>
          <a:ext cx="4031873" cy="3576620"/>
        </a:xfrm>
        <a:prstGeom prst="rect">
          <a:avLst/>
        </a:prstGeom>
        <a:solidFill>
          <a:srgbClr val="FFFF00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注文書を交わしていない（税率混在）請求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00206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軽減税率８％がある場合は、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印必須です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00206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請求内訳書は貴社で使用している内訳書でも可です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00206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赤文字は必須項目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①　適格請求書発行事業者の氏名又は名称及び登録番号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②　取引年月日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③　取引内容（軽減税率の対象品目である旨）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④　税率ごとに区分して合計した対価の額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（税抜き）及び適用税率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⑤　税率ごとに区分した消費税額等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⑥　書類の交付を受ける事業者の氏名又は名称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FF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twoCellAnchor>
    <xdr:from>
      <xdr:col>41</xdr:col>
      <xdr:colOff>51955</xdr:colOff>
      <xdr:row>29</xdr:row>
      <xdr:rowOff>116032</xdr:rowOff>
    </xdr:from>
    <xdr:to>
      <xdr:col>45</xdr:col>
      <xdr:colOff>3968</xdr:colOff>
      <xdr:row>29</xdr:row>
      <xdr:rowOff>116465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6244BD5C-9290-5CE8-579D-2EF8C6BFF979}"/>
            </a:ext>
          </a:extLst>
        </xdr:cNvPr>
        <xdr:cNvCxnSpPr/>
      </xdr:nvCxnSpPr>
      <xdr:spPr>
        <a:xfrm>
          <a:off x="3957205" y="6745432"/>
          <a:ext cx="333013" cy="433"/>
        </a:xfrm>
        <a:prstGeom prst="line">
          <a:avLst/>
        </a:prstGeom>
        <a:ln w="2540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66386</xdr:colOff>
      <xdr:row>29</xdr:row>
      <xdr:rowOff>118918</xdr:rowOff>
    </xdr:from>
    <xdr:to>
      <xdr:col>45</xdr:col>
      <xdr:colOff>3968</xdr:colOff>
      <xdr:row>31</xdr:row>
      <xdr:rowOff>112497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43A8EBBC-BFB2-5BAD-DB3F-BA8422048A8E}"/>
            </a:ext>
          </a:extLst>
        </xdr:cNvPr>
        <xdr:cNvCxnSpPr/>
      </xdr:nvCxnSpPr>
      <xdr:spPr>
        <a:xfrm>
          <a:off x="3971636" y="6748318"/>
          <a:ext cx="318582" cy="450779"/>
        </a:xfrm>
        <a:prstGeom prst="line">
          <a:avLst/>
        </a:prstGeom>
        <a:ln w="2540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9526</xdr:colOff>
      <xdr:row>28</xdr:row>
      <xdr:rowOff>14288</xdr:rowOff>
    </xdr:from>
    <xdr:to>
      <xdr:col>71</xdr:col>
      <xdr:colOff>70354</xdr:colOff>
      <xdr:row>29</xdr:row>
      <xdr:rowOff>1588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B3BEA50-E22E-4571-8BFD-1A0347DF274A}"/>
            </a:ext>
          </a:extLst>
        </xdr:cNvPr>
        <xdr:cNvSpPr/>
      </xdr:nvSpPr>
      <xdr:spPr>
        <a:xfrm>
          <a:off x="4295776" y="6415088"/>
          <a:ext cx="2537328" cy="215900"/>
        </a:xfrm>
        <a:prstGeom prst="roundRect">
          <a:avLst/>
        </a:prstGeom>
        <a:noFill/>
        <a:ln w="38100" cap="flat" cmpd="sng" algn="ctr">
          <a:solidFill>
            <a:srgbClr val="FF00FF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45</xdr:col>
      <xdr:colOff>9526</xdr:colOff>
      <xdr:row>30</xdr:row>
      <xdr:rowOff>10319</xdr:rowOff>
    </xdr:from>
    <xdr:to>
      <xdr:col>71</xdr:col>
      <xdr:colOff>70354</xdr:colOff>
      <xdr:row>30</xdr:row>
      <xdr:rowOff>226219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50B64F9-C8AC-4287-900D-5550F6EFD7FA}"/>
            </a:ext>
          </a:extLst>
        </xdr:cNvPr>
        <xdr:cNvSpPr/>
      </xdr:nvSpPr>
      <xdr:spPr>
        <a:xfrm>
          <a:off x="4295776" y="6868319"/>
          <a:ext cx="2537328" cy="215900"/>
        </a:xfrm>
        <a:prstGeom prst="roundRect">
          <a:avLst/>
        </a:prstGeom>
        <a:noFill/>
        <a:ln w="38100" cap="flat" cmpd="sng" algn="ctr">
          <a:solidFill>
            <a:srgbClr val="FF00FF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45</xdr:col>
      <xdr:colOff>9526</xdr:colOff>
      <xdr:row>29</xdr:row>
      <xdr:rowOff>14288</xdr:rowOff>
    </xdr:from>
    <xdr:to>
      <xdr:col>71</xdr:col>
      <xdr:colOff>70354</xdr:colOff>
      <xdr:row>30</xdr:row>
      <xdr:rowOff>1588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CAC57F44-D5B4-40A7-B851-F9DA4E84DBEE}"/>
            </a:ext>
          </a:extLst>
        </xdr:cNvPr>
        <xdr:cNvSpPr/>
      </xdr:nvSpPr>
      <xdr:spPr>
        <a:xfrm>
          <a:off x="4295776" y="6643688"/>
          <a:ext cx="2537328" cy="215900"/>
        </a:xfrm>
        <a:prstGeom prst="roundRect">
          <a:avLst/>
        </a:prstGeom>
        <a:noFill/>
        <a:ln w="38100" cap="flat" cmpd="sng" algn="ctr">
          <a:solidFill>
            <a:srgbClr val="FF00FF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45</xdr:col>
      <xdr:colOff>9526</xdr:colOff>
      <xdr:row>31</xdr:row>
      <xdr:rowOff>10319</xdr:rowOff>
    </xdr:from>
    <xdr:to>
      <xdr:col>71</xdr:col>
      <xdr:colOff>70354</xdr:colOff>
      <xdr:row>31</xdr:row>
      <xdr:rowOff>226219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D6694BF-AA60-4FCA-B539-87E7F3156EAE}"/>
            </a:ext>
          </a:extLst>
        </xdr:cNvPr>
        <xdr:cNvSpPr/>
      </xdr:nvSpPr>
      <xdr:spPr>
        <a:xfrm>
          <a:off x="4295776" y="7096919"/>
          <a:ext cx="2537328" cy="215900"/>
        </a:xfrm>
        <a:prstGeom prst="roundRect">
          <a:avLst/>
        </a:prstGeom>
        <a:noFill/>
        <a:ln w="38100" cap="flat" cmpd="sng" algn="ctr">
          <a:solidFill>
            <a:srgbClr val="FF00FF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78</xdr:col>
      <xdr:colOff>50800</xdr:colOff>
      <xdr:row>27</xdr:row>
      <xdr:rowOff>31750</xdr:rowOff>
    </xdr:from>
    <xdr:ext cx="2857500" cy="36740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C1F836B-00C2-4B61-BE25-016C3946E450}"/>
            </a:ext>
          </a:extLst>
        </xdr:cNvPr>
        <xdr:cNvSpPr txBox="1"/>
      </xdr:nvSpPr>
      <xdr:spPr>
        <a:xfrm>
          <a:off x="7480300" y="6203950"/>
          <a:ext cx="2857500" cy="367408"/>
        </a:xfrm>
        <a:prstGeom prst="rect">
          <a:avLst/>
        </a:prstGeom>
        <a:solidFill>
          <a:srgbClr val="FFFF00"/>
        </a:solidFill>
        <a:ln w="38100">
          <a:solidFill>
            <a:srgbClr val="0070C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軽減税率８％対象の合計金額</a:t>
          </a:r>
        </a:p>
      </xdr:txBody>
    </xdr:sp>
    <xdr:clientData/>
  </xdr:oneCellAnchor>
  <xdr:twoCellAnchor>
    <xdr:from>
      <xdr:col>72</xdr:col>
      <xdr:colOff>82550</xdr:colOff>
      <xdr:row>27</xdr:row>
      <xdr:rowOff>215454</xdr:rowOff>
    </xdr:from>
    <xdr:to>
      <xdr:col>78</xdr:col>
      <xdr:colOff>50800</xdr:colOff>
      <xdr:row>28</xdr:row>
      <xdr:rowOff>127000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91C26BF2-EA35-4284-9997-926E939FDCE2}"/>
            </a:ext>
          </a:extLst>
        </xdr:cNvPr>
        <xdr:cNvCxnSpPr>
          <a:stCxn id="10" idx="1"/>
        </xdr:cNvCxnSpPr>
      </xdr:nvCxnSpPr>
      <xdr:spPr>
        <a:xfrm flipH="1">
          <a:off x="6940550" y="6387654"/>
          <a:ext cx="539750" cy="140146"/>
        </a:xfrm>
        <a:prstGeom prst="straightConnector1">
          <a:avLst/>
        </a:prstGeom>
        <a:noFill/>
        <a:ln w="38100" cap="flat" cmpd="sng" algn="ctr">
          <a:solidFill>
            <a:srgbClr val="4472C4"/>
          </a:solidFill>
          <a:prstDash val="solid"/>
          <a:miter lim="800000"/>
          <a:tailEnd type="triangle"/>
        </a:ln>
        <a:effectLst/>
      </xdr:spPr>
    </xdr:cxnSp>
    <xdr:clientData/>
  </xdr:twoCellAnchor>
  <xdr:oneCellAnchor>
    <xdr:from>
      <xdr:col>78</xdr:col>
      <xdr:colOff>50800</xdr:colOff>
      <xdr:row>28</xdr:row>
      <xdr:rowOff>139700</xdr:rowOff>
    </xdr:from>
    <xdr:ext cx="3570208" cy="36740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8271019-91F5-5831-B89B-C0DE7FFC07DE}"/>
            </a:ext>
          </a:extLst>
        </xdr:cNvPr>
        <xdr:cNvSpPr txBox="1"/>
      </xdr:nvSpPr>
      <xdr:spPr>
        <a:xfrm>
          <a:off x="7480300" y="6540500"/>
          <a:ext cx="3570208" cy="367408"/>
        </a:xfrm>
        <a:prstGeom prst="rect">
          <a:avLst/>
        </a:prstGeom>
        <a:solidFill>
          <a:srgbClr val="FFFF00"/>
        </a:solidFill>
        <a:ln w="38100">
          <a:solidFill>
            <a:srgbClr val="0070C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軽減税率８％対象の合計金額に対する消費税額等８％</a:t>
          </a:r>
        </a:p>
      </xdr:txBody>
    </xdr:sp>
    <xdr:clientData/>
  </xdr:oneCellAnchor>
  <xdr:twoCellAnchor>
    <xdr:from>
      <xdr:col>72</xdr:col>
      <xdr:colOff>88900</xdr:colOff>
      <xdr:row>29</xdr:row>
      <xdr:rowOff>119730</xdr:rowOff>
    </xdr:from>
    <xdr:to>
      <xdr:col>78</xdr:col>
      <xdr:colOff>50800</xdr:colOff>
      <xdr:row>29</xdr:row>
      <xdr:rowOff>119730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4FC6DE23-E025-6F5E-7309-F32D287D4BC1}"/>
            </a:ext>
          </a:extLst>
        </xdr:cNvPr>
        <xdr:cNvCxnSpPr/>
      </xdr:nvCxnSpPr>
      <xdr:spPr>
        <a:xfrm flipH="1">
          <a:off x="6946900" y="6749130"/>
          <a:ext cx="533400" cy="0"/>
        </a:xfrm>
        <a:prstGeom prst="straightConnector1">
          <a:avLst/>
        </a:prstGeom>
        <a:noFill/>
        <a:ln w="38100" cap="flat" cmpd="sng" algn="ctr">
          <a:solidFill>
            <a:srgbClr val="4472C4"/>
          </a:solidFill>
          <a:prstDash val="solid"/>
          <a:miter lim="800000"/>
          <a:tailEnd type="triangle"/>
        </a:ln>
        <a:effectLst/>
      </xdr:spPr>
    </xdr:cxnSp>
    <xdr:clientData/>
  </xdr:twoCellAnchor>
  <xdr:oneCellAnchor>
    <xdr:from>
      <xdr:col>78</xdr:col>
      <xdr:colOff>50800</xdr:colOff>
      <xdr:row>30</xdr:row>
      <xdr:rowOff>25400</xdr:rowOff>
    </xdr:from>
    <xdr:ext cx="1595309" cy="367408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9E0FF209-8AD5-267C-CCE5-48E2A584BE01}"/>
            </a:ext>
          </a:extLst>
        </xdr:cNvPr>
        <xdr:cNvSpPr txBox="1"/>
      </xdr:nvSpPr>
      <xdr:spPr>
        <a:xfrm>
          <a:off x="7480300" y="6883400"/>
          <a:ext cx="1595309" cy="367408"/>
        </a:xfrm>
        <a:prstGeom prst="rect">
          <a:avLst/>
        </a:prstGeom>
        <a:solidFill>
          <a:srgbClr val="FFFF00"/>
        </a:solidFill>
        <a:ln w="38100">
          <a:solidFill>
            <a:srgbClr val="0070C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１０％対象の合計金額</a:t>
          </a:r>
        </a:p>
      </xdr:txBody>
    </xdr:sp>
    <xdr:clientData/>
  </xdr:oneCellAnchor>
  <xdr:twoCellAnchor>
    <xdr:from>
      <xdr:col>72</xdr:col>
      <xdr:colOff>88900</xdr:colOff>
      <xdr:row>30</xdr:row>
      <xdr:rowOff>151480</xdr:rowOff>
    </xdr:from>
    <xdr:to>
      <xdr:col>78</xdr:col>
      <xdr:colOff>50800</xdr:colOff>
      <xdr:row>30</xdr:row>
      <xdr:rowOff>151480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DA32D8D2-644F-DC19-65A1-A6E81C975745}"/>
            </a:ext>
          </a:extLst>
        </xdr:cNvPr>
        <xdr:cNvCxnSpPr/>
      </xdr:nvCxnSpPr>
      <xdr:spPr>
        <a:xfrm flipH="1">
          <a:off x="6946900" y="7009480"/>
          <a:ext cx="533400" cy="0"/>
        </a:xfrm>
        <a:prstGeom prst="straightConnector1">
          <a:avLst/>
        </a:prstGeom>
        <a:noFill/>
        <a:ln w="38100" cap="flat" cmpd="sng" algn="ctr">
          <a:solidFill>
            <a:srgbClr val="4472C4"/>
          </a:solidFill>
          <a:prstDash val="solid"/>
          <a:miter lim="800000"/>
          <a:tailEnd type="triangle"/>
        </a:ln>
        <a:effectLst/>
      </xdr:spPr>
    </xdr:cxnSp>
    <xdr:clientData/>
  </xdr:twoCellAnchor>
  <xdr:oneCellAnchor>
    <xdr:from>
      <xdr:col>78</xdr:col>
      <xdr:colOff>50800</xdr:colOff>
      <xdr:row>31</xdr:row>
      <xdr:rowOff>114300</xdr:rowOff>
    </xdr:from>
    <xdr:ext cx="3288080" cy="367408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EDCD114-B194-4278-F219-87C9955BD832}"/>
            </a:ext>
          </a:extLst>
        </xdr:cNvPr>
        <xdr:cNvSpPr txBox="1"/>
      </xdr:nvSpPr>
      <xdr:spPr>
        <a:xfrm>
          <a:off x="7480300" y="7200900"/>
          <a:ext cx="3288080" cy="367408"/>
        </a:xfrm>
        <a:prstGeom prst="rect">
          <a:avLst/>
        </a:prstGeom>
        <a:solidFill>
          <a:srgbClr val="FFFF00"/>
        </a:solidFill>
        <a:ln w="38100">
          <a:solidFill>
            <a:srgbClr val="0070C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１０％対象の合計金額に対する消費税額等１０％</a:t>
          </a:r>
        </a:p>
      </xdr:txBody>
    </xdr:sp>
    <xdr:clientData/>
  </xdr:oneCellAnchor>
  <xdr:twoCellAnchor>
    <xdr:from>
      <xdr:col>72</xdr:col>
      <xdr:colOff>88900</xdr:colOff>
      <xdr:row>31</xdr:row>
      <xdr:rowOff>139700</xdr:rowOff>
    </xdr:from>
    <xdr:to>
      <xdr:col>78</xdr:col>
      <xdr:colOff>50800</xdr:colOff>
      <xdr:row>32</xdr:row>
      <xdr:rowOff>69404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56D078B5-B269-E487-42C6-FDEE2A285A58}"/>
            </a:ext>
          </a:extLst>
        </xdr:cNvPr>
        <xdr:cNvCxnSpPr>
          <a:stCxn id="43" idx="1"/>
        </xdr:cNvCxnSpPr>
      </xdr:nvCxnSpPr>
      <xdr:spPr>
        <a:xfrm flipH="1" flipV="1">
          <a:off x="6946900" y="7226300"/>
          <a:ext cx="533400" cy="158304"/>
        </a:xfrm>
        <a:prstGeom prst="straightConnector1">
          <a:avLst/>
        </a:prstGeom>
        <a:noFill/>
        <a:ln w="38100" cap="flat" cmpd="sng" algn="ctr">
          <a:solidFill>
            <a:srgbClr val="4472C4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4B64-A874-4B26-B6DD-B75A05F663EF}">
  <sheetPr>
    <tabColor rgb="FFFF66CC"/>
  </sheetPr>
  <dimension ref="A1:BU104"/>
  <sheetViews>
    <sheetView showZeros="0" tabSelected="1" view="pageBreakPreview" zoomScaleNormal="100" zoomScaleSheetLayoutView="100" workbookViewId="0">
      <selection sqref="A1:BT2"/>
    </sheetView>
  </sheetViews>
  <sheetFormatPr defaultColWidth="1.25" defaultRowHeight="18" customHeight="1" x14ac:dyDescent="0.2"/>
  <cols>
    <col min="1" max="16384" width="1.25" style="4"/>
  </cols>
  <sheetData>
    <row r="1" spans="1:73" ht="18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3"/>
    </row>
    <row r="2" spans="1:73" ht="18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3"/>
    </row>
    <row r="4" spans="1:73" ht="18" customHeight="1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AX4" s="55">
        <v>2023</v>
      </c>
      <c r="AY4" s="55"/>
      <c r="AZ4" s="55"/>
      <c r="BA4" s="55"/>
      <c r="BB4" s="55"/>
      <c r="BC4" s="55"/>
      <c r="BD4" s="55"/>
      <c r="BE4" s="55"/>
      <c r="BF4" s="56" t="s">
        <v>2</v>
      </c>
      <c r="BG4" s="56"/>
      <c r="BH4" s="56"/>
      <c r="BI4" s="55">
        <v>10</v>
      </c>
      <c r="BJ4" s="55"/>
      <c r="BK4" s="55"/>
      <c r="BL4" s="56" t="s">
        <v>3</v>
      </c>
      <c r="BM4" s="56"/>
      <c r="BN4" s="56"/>
      <c r="BO4" s="55">
        <v>31</v>
      </c>
      <c r="BP4" s="55"/>
      <c r="BQ4" s="55"/>
      <c r="BR4" s="56" t="s">
        <v>4</v>
      </c>
      <c r="BS4" s="56"/>
      <c r="BT4" s="56"/>
    </row>
    <row r="5" spans="1:73" ht="18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AX5" s="55"/>
      <c r="AY5" s="55"/>
      <c r="AZ5" s="55"/>
      <c r="BA5" s="55"/>
      <c r="BB5" s="55"/>
      <c r="BC5" s="55"/>
      <c r="BD5" s="55"/>
      <c r="BE5" s="55"/>
      <c r="BF5" s="56"/>
      <c r="BG5" s="56"/>
      <c r="BH5" s="56"/>
      <c r="BI5" s="55"/>
      <c r="BJ5" s="55"/>
      <c r="BK5" s="55"/>
      <c r="BL5" s="56"/>
      <c r="BM5" s="56"/>
      <c r="BN5" s="56"/>
      <c r="BO5" s="55"/>
      <c r="BP5" s="55"/>
      <c r="BQ5" s="55"/>
      <c r="BR5" s="56"/>
      <c r="BS5" s="56"/>
      <c r="BT5" s="56"/>
    </row>
    <row r="6" spans="1:73" ht="18" customHeight="1" thickBot="1" x14ac:dyDescent="0.25"/>
    <row r="7" spans="1:73" ht="18" customHeight="1" x14ac:dyDescent="0.2">
      <c r="A7" s="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 t="s">
        <v>6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41" t="s">
        <v>7</v>
      </c>
      <c r="AL7" s="42"/>
      <c r="AM7" s="42"/>
      <c r="AN7" s="42"/>
      <c r="AO7" s="42"/>
      <c r="AP7" s="42"/>
      <c r="AQ7" s="42"/>
      <c r="AR7" s="42"/>
      <c r="AS7" s="42"/>
      <c r="AT7" s="43"/>
      <c r="AU7" s="44" t="s">
        <v>97</v>
      </c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6"/>
    </row>
    <row r="8" spans="1:73" ht="18" customHeight="1" x14ac:dyDescent="0.2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7" t="s">
        <v>8</v>
      </c>
      <c r="AL8" s="48"/>
      <c r="AM8" s="48"/>
      <c r="AN8" s="48"/>
      <c r="AO8" s="48"/>
      <c r="AP8" s="48"/>
      <c r="AQ8" s="48"/>
      <c r="AR8" s="48"/>
      <c r="AS8" s="48"/>
      <c r="AT8" s="49"/>
      <c r="AU8" s="50" t="s">
        <v>9</v>
      </c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2"/>
    </row>
    <row r="9" spans="1:73" ht="18" customHeight="1" x14ac:dyDescent="0.2">
      <c r="A9" s="58" t="s">
        <v>10</v>
      </c>
      <c r="B9" s="59"/>
      <c r="C9" s="59"/>
      <c r="D9" s="59"/>
      <c r="E9" s="59"/>
      <c r="F9" s="59"/>
      <c r="G9" s="59"/>
      <c r="H9" s="59"/>
      <c r="I9" s="59"/>
      <c r="J9" s="60"/>
      <c r="K9" s="71" t="s">
        <v>11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2"/>
      <c r="AK9" s="27"/>
      <c r="AL9" s="25"/>
      <c r="AM9" s="25"/>
      <c r="AN9" s="25"/>
      <c r="AO9" s="25"/>
      <c r="AP9" s="24"/>
      <c r="AQ9" s="24"/>
      <c r="AR9" s="24"/>
      <c r="AS9" s="28"/>
      <c r="AT9" s="25"/>
      <c r="AU9" s="28"/>
      <c r="AV9" s="28"/>
      <c r="AW9" s="25"/>
      <c r="AX9" s="25"/>
      <c r="AY9" s="25"/>
      <c r="AZ9" s="25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30"/>
    </row>
    <row r="10" spans="1:73" ht="18" customHeight="1" x14ac:dyDescent="0.2">
      <c r="A10" s="61"/>
      <c r="B10" s="62"/>
      <c r="C10" s="62"/>
      <c r="D10" s="62"/>
      <c r="E10" s="62"/>
      <c r="F10" s="62"/>
      <c r="G10" s="62"/>
      <c r="H10" s="62"/>
      <c r="I10" s="62"/>
      <c r="J10" s="6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4"/>
      <c r="AK10" s="31"/>
      <c r="AL10" s="75" t="s">
        <v>12</v>
      </c>
      <c r="AM10" s="75"/>
      <c r="AN10" s="75"/>
      <c r="AO10" s="75"/>
      <c r="AP10" s="75"/>
      <c r="AQ10" s="75"/>
      <c r="AR10" s="75"/>
      <c r="AS10" s="76" t="s">
        <v>13</v>
      </c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7" t="s">
        <v>14</v>
      </c>
      <c r="BS10" s="77"/>
      <c r="BT10" s="32"/>
    </row>
    <row r="11" spans="1:73" ht="18" customHeight="1" x14ac:dyDescent="0.2">
      <c r="A11" s="58" t="s">
        <v>15</v>
      </c>
      <c r="B11" s="59"/>
      <c r="C11" s="59"/>
      <c r="D11" s="59"/>
      <c r="E11" s="59"/>
      <c r="F11" s="59"/>
      <c r="G11" s="59"/>
      <c r="H11" s="59"/>
      <c r="I11" s="59"/>
      <c r="J11" s="60"/>
      <c r="K11" s="64" t="s">
        <v>16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5"/>
      <c r="AK11" s="27"/>
      <c r="AL11" s="33"/>
      <c r="AM11" s="33"/>
      <c r="AN11" s="33"/>
      <c r="AO11" s="33"/>
      <c r="AP11" s="33"/>
      <c r="AQ11" s="33"/>
      <c r="AR11" s="33"/>
      <c r="AS11" s="78" t="s">
        <v>17</v>
      </c>
      <c r="AT11" s="78"/>
      <c r="AU11" s="78"/>
      <c r="AV11" s="79" t="s">
        <v>18</v>
      </c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4"/>
    </row>
    <row r="12" spans="1:73" ht="18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3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  <c r="AK12" s="31"/>
      <c r="AL12" s="75" t="s">
        <v>19</v>
      </c>
      <c r="AM12" s="75"/>
      <c r="AN12" s="75"/>
      <c r="AO12" s="75"/>
      <c r="AP12" s="75"/>
      <c r="AQ12" s="75"/>
      <c r="AR12" s="75"/>
      <c r="AS12" s="57" t="s">
        <v>20</v>
      </c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32"/>
    </row>
    <row r="13" spans="1:73" ht="18" customHeight="1" x14ac:dyDescent="0.2">
      <c r="A13" s="58" t="s">
        <v>21</v>
      </c>
      <c r="B13" s="59"/>
      <c r="C13" s="59"/>
      <c r="D13" s="59"/>
      <c r="E13" s="59"/>
      <c r="F13" s="59"/>
      <c r="G13" s="59"/>
      <c r="H13" s="59"/>
      <c r="I13" s="59"/>
      <c r="J13" s="60"/>
      <c r="K13" s="64" t="s">
        <v>22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5"/>
      <c r="AK13" s="31"/>
      <c r="AL13" s="33"/>
      <c r="AM13" s="33"/>
      <c r="AN13" s="33"/>
      <c r="AO13" s="33"/>
      <c r="AP13" s="33"/>
      <c r="AQ13" s="33"/>
      <c r="AR13" s="33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32"/>
    </row>
    <row r="14" spans="1:73" ht="18" customHeight="1" x14ac:dyDescent="0.2">
      <c r="A14" s="61"/>
      <c r="B14" s="62"/>
      <c r="C14" s="62"/>
      <c r="D14" s="62"/>
      <c r="E14" s="62"/>
      <c r="F14" s="62"/>
      <c r="G14" s="62"/>
      <c r="H14" s="62"/>
      <c r="I14" s="62"/>
      <c r="J14" s="63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7"/>
      <c r="AK14" s="31"/>
      <c r="AL14" s="69" t="s">
        <v>23</v>
      </c>
      <c r="AM14" s="69"/>
      <c r="AN14" s="69"/>
      <c r="AO14" s="69"/>
      <c r="AP14" s="69"/>
      <c r="AQ14" s="69"/>
      <c r="AR14" s="69"/>
      <c r="AS14" s="70" t="s">
        <v>24</v>
      </c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32"/>
    </row>
    <row r="15" spans="1:73" ht="18" customHeight="1" x14ac:dyDescent="0.2">
      <c r="A15" s="58" t="s">
        <v>25</v>
      </c>
      <c r="B15" s="59"/>
      <c r="C15" s="59"/>
      <c r="D15" s="59"/>
      <c r="E15" s="59"/>
      <c r="F15" s="59"/>
      <c r="G15" s="59"/>
      <c r="H15" s="59"/>
      <c r="I15" s="59"/>
      <c r="J15" s="60"/>
      <c r="K15" s="71" t="s">
        <v>26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2"/>
      <c r="AK15" s="31"/>
      <c r="AL15" s="69" t="s">
        <v>27</v>
      </c>
      <c r="AM15" s="69"/>
      <c r="AN15" s="69"/>
      <c r="AO15" s="69"/>
      <c r="AP15" s="69"/>
      <c r="AQ15" s="69"/>
      <c r="AR15" s="69"/>
      <c r="AS15" s="57" t="s">
        <v>28</v>
      </c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32"/>
    </row>
    <row r="16" spans="1:73" ht="18" customHeight="1" thickBot="1" x14ac:dyDescent="0.25">
      <c r="A16" s="61"/>
      <c r="B16" s="62"/>
      <c r="C16" s="62"/>
      <c r="D16" s="62"/>
      <c r="E16" s="62"/>
      <c r="F16" s="62"/>
      <c r="G16" s="62"/>
      <c r="H16" s="62"/>
      <c r="I16" s="62"/>
      <c r="J16" s="6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4"/>
      <c r="AK16" s="35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7"/>
    </row>
    <row r="17" spans="1:72" ht="18" customHeight="1" x14ac:dyDescent="0.2">
      <c r="BM17" s="7"/>
      <c r="BN17" s="7"/>
    </row>
    <row r="18" spans="1:72" ht="18" customHeight="1" x14ac:dyDescent="0.2">
      <c r="A18" s="96" t="s">
        <v>29</v>
      </c>
      <c r="B18" s="96"/>
      <c r="C18" s="96"/>
      <c r="D18" s="96"/>
      <c r="E18" s="96"/>
      <c r="F18" s="96"/>
      <c r="G18" s="96"/>
      <c r="H18" s="96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Y18" s="5"/>
      <c r="AZ18" s="5"/>
      <c r="BA18" s="5"/>
      <c r="BB18" s="5"/>
      <c r="BC18" s="5"/>
      <c r="BD18" s="5"/>
      <c r="BP18" s="6"/>
    </row>
    <row r="19" spans="1:72" ht="18" customHeight="1" x14ac:dyDescent="0.2">
      <c r="A19" s="97" t="s">
        <v>30</v>
      </c>
      <c r="B19" s="98"/>
      <c r="C19" s="98"/>
      <c r="D19" s="98"/>
      <c r="E19" s="98"/>
      <c r="F19" s="98"/>
      <c r="G19" s="98"/>
      <c r="H19" s="98"/>
      <c r="I19" s="97" t="s">
        <v>31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9" t="s">
        <v>32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1"/>
      <c r="BC19" s="102" t="s">
        <v>33</v>
      </c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4"/>
    </row>
    <row r="20" spans="1:72" ht="18" customHeight="1" x14ac:dyDescent="0.2">
      <c r="A20" s="80">
        <v>1234</v>
      </c>
      <c r="B20" s="80"/>
      <c r="C20" s="80"/>
      <c r="D20" s="80"/>
      <c r="E20" s="80"/>
      <c r="F20" s="80"/>
      <c r="G20" s="80"/>
      <c r="H20" s="80"/>
      <c r="I20" s="81" t="s">
        <v>98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3">
        <v>100000000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5"/>
      <c r="BC20" s="86">
        <v>10000000</v>
      </c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8"/>
    </row>
    <row r="21" spans="1:72" ht="18" customHeight="1" x14ac:dyDescent="0.2">
      <c r="A21" s="89"/>
      <c r="B21" s="89"/>
      <c r="C21" s="89"/>
      <c r="D21" s="89"/>
      <c r="E21" s="89"/>
      <c r="F21" s="89"/>
      <c r="G21" s="89"/>
      <c r="H21" s="89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2"/>
      <c r="BC21" s="93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5"/>
    </row>
    <row r="22" spans="1:72" ht="18" customHeight="1" x14ac:dyDescent="0.2">
      <c r="A22" s="89"/>
      <c r="B22" s="89"/>
      <c r="C22" s="89"/>
      <c r="D22" s="89"/>
      <c r="E22" s="89"/>
      <c r="F22" s="89"/>
      <c r="G22" s="89"/>
      <c r="H22" s="89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90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2"/>
      <c r="BC22" s="93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5"/>
    </row>
    <row r="23" spans="1:72" ht="18" customHeight="1" x14ac:dyDescent="0.2">
      <c r="A23" s="89"/>
      <c r="B23" s="89"/>
      <c r="C23" s="89"/>
      <c r="D23" s="89"/>
      <c r="E23" s="89"/>
      <c r="F23" s="89"/>
      <c r="G23" s="89"/>
      <c r="H23" s="89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90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2"/>
      <c r="BC23" s="93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5"/>
    </row>
    <row r="24" spans="1:72" ht="18" customHeight="1" x14ac:dyDescent="0.2">
      <c r="A24" s="89"/>
      <c r="B24" s="89"/>
      <c r="C24" s="89"/>
      <c r="D24" s="89"/>
      <c r="E24" s="89"/>
      <c r="F24" s="89"/>
      <c r="G24" s="89"/>
      <c r="H24" s="89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90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2"/>
      <c r="BC24" s="93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5"/>
    </row>
    <row r="25" spans="1:72" ht="18" customHeight="1" x14ac:dyDescent="0.2">
      <c r="A25" s="89"/>
      <c r="B25" s="89"/>
      <c r="C25" s="89"/>
      <c r="D25" s="89"/>
      <c r="E25" s="89"/>
      <c r="F25" s="89"/>
      <c r="G25" s="89"/>
      <c r="H25" s="89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90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2"/>
      <c r="BC25" s="93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5"/>
    </row>
    <row r="26" spans="1:72" ht="18" customHeight="1" x14ac:dyDescent="0.2">
      <c r="A26" s="89"/>
      <c r="B26" s="89"/>
      <c r="C26" s="89"/>
      <c r="D26" s="89"/>
      <c r="E26" s="89"/>
      <c r="F26" s="89"/>
      <c r="G26" s="89"/>
      <c r="H26" s="89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90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2"/>
      <c r="BC26" s="93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5"/>
    </row>
    <row r="27" spans="1:72" ht="18" customHeight="1" x14ac:dyDescent="0.2">
      <c r="A27" s="89"/>
      <c r="B27" s="89"/>
      <c r="C27" s="89"/>
      <c r="D27" s="89"/>
      <c r="E27" s="89"/>
      <c r="F27" s="89"/>
      <c r="G27" s="89"/>
      <c r="H27" s="89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90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2"/>
      <c r="BC27" s="93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5"/>
    </row>
    <row r="28" spans="1:72" ht="18" customHeight="1" x14ac:dyDescent="0.2">
      <c r="A28" s="89"/>
      <c r="B28" s="89"/>
      <c r="C28" s="89"/>
      <c r="D28" s="89"/>
      <c r="E28" s="89"/>
      <c r="F28" s="89"/>
      <c r="G28" s="89"/>
      <c r="H28" s="89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90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2"/>
      <c r="BC28" s="93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5"/>
    </row>
    <row r="29" spans="1:72" ht="18" customHeight="1" x14ac:dyDescent="0.2">
      <c r="A29" s="89"/>
      <c r="B29" s="89"/>
      <c r="C29" s="89"/>
      <c r="D29" s="89"/>
      <c r="E29" s="89"/>
      <c r="F29" s="89"/>
      <c r="G29" s="89"/>
      <c r="H29" s="89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90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2"/>
      <c r="BC29" s="93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5"/>
    </row>
    <row r="30" spans="1:72" ht="18" customHeight="1" x14ac:dyDescent="0.2">
      <c r="A30" s="124" t="s">
        <v>34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6"/>
      <c r="AK30" s="86">
        <f>SUM(AK20:BB29)</f>
        <v>100000000</v>
      </c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8"/>
      <c r="BC30" s="86">
        <f>SUM(BC20:BT29)</f>
        <v>10000000</v>
      </c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8"/>
    </row>
    <row r="31" spans="1:72" ht="18" customHeight="1" x14ac:dyDescent="0.2">
      <c r="AK31" s="58" t="s">
        <v>35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60"/>
      <c r="BC31" s="127">
        <f>BC30</f>
        <v>10000000</v>
      </c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</row>
    <row r="32" spans="1:72" ht="18" customHeight="1" x14ac:dyDescent="0.2">
      <c r="AK32" s="128" t="s">
        <v>36</v>
      </c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30"/>
      <c r="BC32" s="131">
        <f>BC31*10%</f>
        <v>1000000</v>
      </c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</row>
    <row r="33" spans="1:73" ht="18" customHeight="1" x14ac:dyDescent="0.2">
      <c r="AK33" s="105" t="s">
        <v>37</v>
      </c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7"/>
      <c r="BC33" s="111">
        <f>SUM(BC31:BT32)</f>
        <v>11000000</v>
      </c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3"/>
    </row>
    <row r="34" spans="1:73" ht="18" customHeight="1" x14ac:dyDescent="0.2">
      <c r="A34" s="96" t="s">
        <v>38</v>
      </c>
      <c r="B34" s="96"/>
      <c r="C34" s="96"/>
      <c r="D34" s="96"/>
      <c r="E34" s="96"/>
      <c r="F34" s="96"/>
      <c r="G34" s="96"/>
      <c r="H34" s="96"/>
      <c r="AK34" s="108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10"/>
      <c r="BC34" s="114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6"/>
    </row>
    <row r="35" spans="1:73" ht="18" customHeight="1" x14ac:dyDescent="0.2">
      <c r="A35" s="4" t="s">
        <v>39</v>
      </c>
      <c r="AY35" s="5"/>
      <c r="AZ35" s="5"/>
      <c r="BA35" s="5"/>
      <c r="BB35" s="5"/>
      <c r="BC35" s="26" t="s">
        <v>40</v>
      </c>
      <c r="BD35" s="5"/>
      <c r="BE35" s="5"/>
      <c r="BF35" s="5"/>
      <c r="BG35" s="5"/>
      <c r="BH35" s="5"/>
      <c r="BI35" s="5"/>
      <c r="BK35" s="5"/>
      <c r="BL35" s="5"/>
      <c r="BM35" s="5"/>
      <c r="BN35" s="5"/>
      <c r="BO35" s="5"/>
      <c r="BP35" s="5"/>
      <c r="BQ35" s="5"/>
      <c r="BR35" s="5"/>
    </row>
    <row r="36" spans="1:73" ht="18" customHeight="1" x14ac:dyDescent="0.2">
      <c r="A36" s="4" t="s">
        <v>41</v>
      </c>
    </row>
    <row r="37" spans="1:73" ht="18" customHeight="1" x14ac:dyDescent="0.2">
      <c r="A37" s="4" t="s">
        <v>42</v>
      </c>
      <c r="AX37" s="5"/>
      <c r="AY37" s="5"/>
      <c r="AZ37" s="5"/>
      <c r="BA37" s="5"/>
      <c r="BB37" s="5"/>
      <c r="BC37" s="5"/>
      <c r="BD37" s="5"/>
      <c r="BE37" s="5"/>
    </row>
    <row r="38" spans="1:73" ht="18" customHeight="1" x14ac:dyDescent="0.2">
      <c r="A38" s="4" t="s">
        <v>43</v>
      </c>
      <c r="J38" s="8"/>
      <c r="K38" s="8"/>
      <c r="L38" s="8"/>
      <c r="M38" s="8"/>
      <c r="N38" s="8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P38" s="6"/>
      <c r="AQ38" s="5"/>
      <c r="AR38" s="5"/>
      <c r="AS38" s="5"/>
      <c r="AT38" s="5"/>
      <c r="AU38" s="5"/>
      <c r="AV38" s="5"/>
      <c r="AW38" s="5"/>
    </row>
    <row r="39" spans="1:73" ht="18" customHeight="1" x14ac:dyDescent="0.2">
      <c r="A39" s="4" t="s">
        <v>44</v>
      </c>
      <c r="BM39" s="7"/>
      <c r="BN39" s="7"/>
    </row>
    <row r="40" spans="1:73" ht="18" customHeight="1" x14ac:dyDescent="0.2">
      <c r="A40" s="4" t="s">
        <v>45</v>
      </c>
      <c r="BM40" s="7"/>
      <c r="BN40" s="7"/>
    </row>
    <row r="41" spans="1:73" ht="18" customHeight="1" x14ac:dyDescent="0.2">
      <c r="A41" s="9" t="s">
        <v>46</v>
      </c>
      <c r="BM41" s="7"/>
      <c r="BN41" s="7"/>
    </row>
    <row r="42" spans="1:73" ht="18" customHeight="1" x14ac:dyDescent="0.2">
      <c r="A42" s="117" t="s">
        <v>47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0"/>
      <c r="AP42" s="118" t="s">
        <v>48</v>
      </c>
      <c r="AQ42" s="119"/>
      <c r="AR42" s="119"/>
      <c r="AS42" s="119"/>
      <c r="AT42" s="119"/>
      <c r="AU42" s="120"/>
      <c r="AV42" s="118" t="s">
        <v>49</v>
      </c>
      <c r="AW42" s="119"/>
      <c r="AX42" s="119"/>
      <c r="AY42" s="119"/>
      <c r="AZ42" s="119"/>
      <c r="BA42" s="120"/>
      <c r="BB42" s="118" t="s">
        <v>50</v>
      </c>
      <c r="BC42" s="119"/>
      <c r="BD42" s="119"/>
      <c r="BE42" s="119"/>
      <c r="BF42" s="119"/>
      <c r="BG42" s="120"/>
      <c r="BH42" s="10"/>
      <c r="BI42" s="121" t="s">
        <v>51</v>
      </c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3"/>
    </row>
    <row r="43" spans="1:73" ht="18" customHeight="1" x14ac:dyDescent="0.2">
      <c r="A43" s="11"/>
      <c r="AN43" s="12"/>
      <c r="AO43" s="10"/>
      <c r="AP43" s="13"/>
      <c r="AQ43" s="14"/>
      <c r="AR43" s="14"/>
      <c r="AS43" s="14"/>
      <c r="AT43" s="14"/>
      <c r="AU43" s="15"/>
      <c r="AV43" s="13"/>
      <c r="AW43" s="14"/>
      <c r="AX43" s="14"/>
      <c r="AY43" s="14"/>
      <c r="AZ43" s="14"/>
      <c r="BA43" s="15"/>
      <c r="BB43" s="13"/>
      <c r="BC43" s="14"/>
      <c r="BD43" s="14"/>
      <c r="BE43" s="14"/>
      <c r="BF43" s="14"/>
      <c r="BG43" s="15"/>
      <c r="BH43" s="10"/>
      <c r="BI43" s="11"/>
      <c r="BN43" s="12"/>
      <c r="BO43" s="11"/>
      <c r="BT43" s="12"/>
    </row>
    <row r="44" spans="1:73" ht="18" customHeight="1" x14ac:dyDescent="0.2">
      <c r="A44" s="11"/>
      <c r="AN44" s="12"/>
      <c r="AO44" s="10"/>
      <c r="AP44" s="11"/>
      <c r="AU44" s="12"/>
      <c r="AV44" s="11"/>
      <c r="BA44" s="12"/>
      <c r="BB44" s="11"/>
      <c r="BG44" s="12"/>
      <c r="BH44" s="10"/>
      <c r="BI44" s="11"/>
      <c r="BN44" s="12"/>
      <c r="BO44" s="11"/>
      <c r="BT44" s="12"/>
    </row>
    <row r="45" spans="1:73" ht="18" customHeight="1" x14ac:dyDescent="0.2">
      <c r="A45" s="11"/>
      <c r="AN45" s="12"/>
      <c r="AO45" s="10"/>
      <c r="AP45" s="11"/>
      <c r="AU45" s="12"/>
      <c r="AV45" s="11"/>
      <c r="BA45" s="12"/>
      <c r="BB45" s="11"/>
      <c r="BG45" s="12"/>
      <c r="BH45" s="10"/>
      <c r="BI45" s="11"/>
      <c r="BN45" s="12"/>
      <c r="BO45" s="11"/>
      <c r="BT45" s="12"/>
    </row>
    <row r="46" spans="1:73" ht="18" customHeigh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8"/>
      <c r="AO46" s="10"/>
      <c r="AP46" s="16"/>
      <c r="AQ46" s="17"/>
      <c r="AR46" s="17"/>
      <c r="AS46" s="17"/>
      <c r="AT46" s="17"/>
      <c r="AU46" s="18"/>
      <c r="AV46" s="16"/>
      <c r="AW46" s="17"/>
      <c r="AX46" s="17"/>
      <c r="AY46" s="17"/>
      <c r="AZ46" s="17"/>
      <c r="BA46" s="18"/>
      <c r="BB46" s="16"/>
      <c r="BC46" s="17"/>
      <c r="BD46" s="17"/>
      <c r="BE46" s="17"/>
      <c r="BF46" s="17"/>
      <c r="BG46" s="18"/>
      <c r="BH46" s="10"/>
      <c r="BI46" s="16"/>
      <c r="BJ46" s="17"/>
      <c r="BK46" s="17"/>
      <c r="BL46" s="17"/>
      <c r="BM46" s="17"/>
      <c r="BN46" s="18"/>
      <c r="BO46" s="16"/>
      <c r="BP46" s="17"/>
      <c r="BQ46" s="17"/>
      <c r="BR46" s="17"/>
      <c r="BS46" s="17"/>
      <c r="BT46" s="18"/>
    </row>
    <row r="47" spans="1:73" ht="18" customHeight="1" x14ac:dyDescent="0.2">
      <c r="A47" s="140" t="s">
        <v>52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</row>
    <row r="48" spans="1:73" s="20" customFormat="1" ht="15" customHeight="1" x14ac:dyDescent="0.2">
      <c r="A48" s="141" t="s">
        <v>53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9"/>
    </row>
    <row r="49" spans="1:73" s="20" customFormat="1" ht="15" customHeight="1" x14ac:dyDescent="0.2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9"/>
    </row>
    <row r="50" spans="1:73" s="20" customFormat="1" ht="15" customHeight="1" x14ac:dyDescent="0.2">
      <c r="A50" s="132" t="s">
        <v>10</v>
      </c>
      <c r="B50" s="133"/>
      <c r="C50" s="133"/>
      <c r="D50" s="133"/>
      <c r="E50" s="133"/>
      <c r="F50" s="133"/>
      <c r="G50" s="133"/>
      <c r="H50" s="133"/>
      <c r="I50" s="133"/>
      <c r="J50" s="134"/>
      <c r="K50" s="143" t="s">
        <v>54</v>
      </c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5"/>
      <c r="AK50" s="146" t="s">
        <v>7</v>
      </c>
      <c r="AL50" s="146"/>
      <c r="AM50" s="146"/>
      <c r="AN50" s="146"/>
      <c r="AO50" s="146"/>
      <c r="AP50" s="146"/>
      <c r="AQ50" s="146"/>
      <c r="AR50" s="146"/>
      <c r="AS50" s="146"/>
      <c r="AT50" s="146"/>
      <c r="AU50" s="147" t="s">
        <v>55</v>
      </c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</row>
    <row r="51" spans="1:73" s="20" customFormat="1" ht="15" customHeight="1" x14ac:dyDescent="0.2">
      <c r="A51" s="132" t="s">
        <v>15</v>
      </c>
      <c r="B51" s="133"/>
      <c r="C51" s="133"/>
      <c r="D51" s="133"/>
      <c r="E51" s="133"/>
      <c r="F51" s="133"/>
      <c r="G51" s="133"/>
      <c r="H51" s="133"/>
      <c r="I51" s="133"/>
      <c r="J51" s="134"/>
      <c r="K51" s="135" t="s">
        <v>56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7"/>
      <c r="AK51" s="138" t="s">
        <v>57</v>
      </c>
      <c r="AL51" s="138"/>
      <c r="AM51" s="138"/>
      <c r="AN51" s="138"/>
      <c r="AO51" s="138"/>
      <c r="AP51" s="138"/>
      <c r="AQ51" s="138"/>
      <c r="AR51" s="138"/>
      <c r="AS51" s="138"/>
      <c r="AT51" s="138"/>
      <c r="AU51" s="139" t="s">
        <v>58</v>
      </c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</row>
    <row r="52" spans="1:73" s="20" customFormat="1" ht="15" customHeight="1" x14ac:dyDescent="0.2">
      <c r="A52" s="132" t="s">
        <v>21</v>
      </c>
      <c r="B52" s="133"/>
      <c r="C52" s="133"/>
      <c r="D52" s="133"/>
      <c r="E52" s="133"/>
      <c r="F52" s="133"/>
      <c r="G52" s="133"/>
      <c r="H52" s="133"/>
      <c r="I52" s="133"/>
      <c r="J52" s="134"/>
      <c r="K52" s="135" t="s">
        <v>59</v>
      </c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7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</row>
    <row r="53" spans="1:73" s="20" customFormat="1" ht="15" customHeight="1" thickBot="1" x14ac:dyDescent="0.25"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2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</row>
    <row r="54" spans="1:73" s="20" customFormat="1" ht="15" customHeight="1" x14ac:dyDescent="0.2">
      <c r="A54" s="149" t="s">
        <v>60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50"/>
      <c r="AE54" s="151" t="s">
        <v>88</v>
      </c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 t="s">
        <v>90</v>
      </c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 t="s">
        <v>92</v>
      </c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3"/>
    </row>
    <row r="55" spans="1:73" s="20" customFormat="1" ht="15" customHeight="1" x14ac:dyDescent="0.2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50"/>
      <c r="AE55" s="154" t="s">
        <v>89</v>
      </c>
      <c r="AF55" s="155"/>
      <c r="AG55" s="155"/>
      <c r="AH55" s="156" t="s">
        <v>63</v>
      </c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5" t="s">
        <v>91</v>
      </c>
      <c r="AT55" s="155"/>
      <c r="AU55" s="155"/>
      <c r="AV55" s="156" t="s">
        <v>63</v>
      </c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5" t="s">
        <v>93</v>
      </c>
      <c r="BH55" s="155"/>
      <c r="BI55" s="155"/>
      <c r="BJ55" s="156" t="s">
        <v>63</v>
      </c>
      <c r="BK55" s="156"/>
      <c r="BL55" s="156"/>
      <c r="BM55" s="156"/>
      <c r="BN55" s="156"/>
      <c r="BO55" s="156"/>
      <c r="BP55" s="156"/>
      <c r="BQ55" s="156"/>
      <c r="BR55" s="156"/>
      <c r="BS55" s="156"/>
      <c r="BT55" s="157"/>
    </row>
    <row r="56" spans="1:73" s="20" customFormat="1" ht="15" customHeight="1" x14ac:dyDescent="0.2">
      <c r="A56" s="117" t="s">
        <v>30</v>
      </c>
      <c r="B56" s="169"/>
      <c r="C56" s="169"/>
      <c r="D56" s="169"/>
      <c r="E56" s="117" t="s">
        <v>31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70"/>
      <c r="P56" s="170"/>
      <c r="Q56" s="171" t="s">
        <v>32</v>
      </c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2"/>
      <c r="AE56" s="173" t="s">
        <v>64</v>
      </c>
      <c r="AF56" s="159"/>
      <c r="AG56" s="159"/>
      <c r="AH56" s="158" t="s">
        <v>65</v>
      </c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9" t="s">
        <v>64</v>
      </c>
      <c r="AT56" s="159"/>
      <c r="AU56" s="159"/>
      <c r="AV56" s="158" t="s">
        <v>65</v>
      </c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9" t="s">
        <v>64</v>
      </c>
      <c r="BH56" s="159"/>
      <c r="BI56" s="159"/>
      <c r="BJ56" s="158" t="s">
        <v>65</v>
      </c>
      <c r="BK56" s="158"/>
      <c r="BL56" s="158"/>
      <c r="BM56" s="158"/>
      <c r="BN56" s="158"/>
      <c r="BO56" s="158"/>
      <c r="BP56" s="158"/>
      <c r="BQ56" s="158"/>
      <c r="BR56" s="158"/>
      <c r="BS56" s="158"/>
      <c r="BT56" s="160"/>
    </row>
    <row r="57" spans="1:73" s="20" customFormat="1" ht="15" customHeight="1" x14ac:dyDescent="0.2">
      <c r="A57" s="161">
        <v>1234</v>
      </c>
      <c r="B57" s="161"/>
      <c r="C57" s="161"/>
      <c r="D57" s="161"/>
      <c r="E57" s="162" t="s">
        <v>98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3"/>
      <c r="P57" s="163"/>
      <c r="Q57" s="164">
        <v>100000000</v>
      </c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5"/>
      <c r="AE57" s="166">
        <v>0.1</v>
      </c>
      <c r="AF57" s="167"/>
      <c r="AG57" s="167"/>
      <c r="AH57" s="168">
        <v>10000000</v>
      </c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7">
        <v>0.2</v>
      </c>
      <c r="AT57" s="167"/>
      <c r="AU57" s="167"/>
      <c r="AV57" s="168">
        <v>20000000</v>
      </c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7">
        <v>0.4</v>
      </c>
      <c r="BH57" s="167"/>
      <c r="BI57" s="167"/>
      <c r="BJ57" s="168">
        <v>40000000</v>
      </c>
      <c r="BK57" s="168"/>
      <c r="BL57" s="168"/>
      <c r="BM57" s="168"/>
      <c r="BN57" s="168"/>
      <c r="BO57" s="168"/>
      <c r="BP57" s="168"/>
      <c r="BQ57" s="168"/>
      <c r="BR57" s="168"/>
      <c r="BS57" s="168"/>
      <c r="BT57" s="174"/>
    </row>
    <row r="58" spans="1:73" s="20" customFormat="1" ht="15" customHeight="1" x14ac:dyDescent="0.2">
      <c r="A58" s="175"/>
      <c r="B58" s="175"/>
      <c r="C58" s="175"/>
      <c r="D58" s="175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7"/>
      <c r="P58" s="177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9"/>
      <c r="AE58" s="180"/>
      <c r="AF58" s="181"/>
      <c r="AG58" s="181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1"/>
      <c r="AT58" s="181"/>
      <c r="AU58" s="181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1"/>
      <c r="BH58" s="181"/>
      <c r="BI58" s="181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3"/>
    </row>
    <row r="59" spans="1:73" s="20" customFormat="1" ht="15" customHeight="1" x14ac:dyDescent="0.2">
      <c r="A59" s="175"/>
      <c r="B59" s="175"/>
      <c r="C59" s="175"/>
      <c r="D59" s="175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77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9"/>
      <c r="AE59" s="180"/>
      <c r="AF59" s="181"/>
      <c r="AG59" s="181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1"/>
      <c r="AT59" s="181"/>
      <c r="AU59" s="181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1"/>
      <c r="BH59" s="181"/>
      <c r="BI59" s="181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3"/>
    </row>
    <row r="60" spans="1:73" s="20" customFormat="1" ht="15" customHeight="1" x14ac:dyDescent="0.2">
      <c r="A60" s="175"/>
      <c r="B60" s="175"/>
      <c r="C60" s="175"/>
      <c r="D60" s="175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7"/>
      <c r="P60" s="177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9"/>
      <c r="AE60" s="180"/>
      <c r="AF60" s="181"/>
      <c r="AG60" s="181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1"/>
      <c r="AT60" s="181"/>
      <c r="AU60" s="181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1"/>
      <c r="BH60" s="181"/>
      <c r="BI60" s="181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3"/>
    </row>
    <row r="61" spans="1:73" s="20" customFormat="1" ht="15" customHeight="1" x14ac:dyDescent="0.2">
      <c r="A61" s="175"/>
      <c r="B61" s="175"/>
      <c r="C61" s="175"/>
      <c r="D61" s="175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7"/>
      <c r="P61" s="177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9"/>
      <c r="AE61" s="180"/>
      <c r="AF61" s="181"/>
      <c r="AG61" s="181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1"/>
      <c r="AT61" s="181"/>
      <c r="AU61" s="181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1"/>
      <c r="BH61" s="181"/>
      <c r="BI61" s="181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3"/>
    </row>
    <row r="62" spans="1:73" s="20" customFormat="1" ht="15" customHeight="1" x14ac:dyDescent="0.2">
      <c r="A62" s="175"/>
      <c r="B62" s="175"/>
      <c r="C62" s="175"/>
      <c r="D62" s="175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7"/>
      <c r="P62" s="177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9"/>
      <c r="AE62" s="180"/>
      <c r="AF62" s="181"/>
      <c r="AG62" s="181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1"/>
      <c r="AT62" s="181"/>
      <c r="AU62" s="181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1"/>
      <c r="BH62" s="181"/>
      <c r="BI62" s="181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3"/>
    </row>
    <row r="63" spans="1:73" s="20" customFormat="1" ht="15" customHeight="1" x14ac:dyDescent="0.2">
      <c r="A63" s="175"/>
      <c r="B63" s="175"/>
      <c r="C63" s="175"/>
      <c r="D63" s="17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7"/>
      <c r="P63" s="177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9"/>
      <c r="AE63" s="180"/>
      <c r="AF63" s="181"/>
      <c r="AG63" s="181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1"/>
      <c r="AT63" s="181"/>
      <c r="AU63" s="181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1"/>
      <c r="BH63" s="181"/>
      <c r="BI63" s="181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3"/>
    </row>
    <row r="64" spans="1:73" s="20" customFormat="1" ht="15" customHeight="1" x14ac:dyDescent="0.2">
      <c r="A64" s="175"/>
      <c r="B64" s="175"/>
      <c r="C64" s="175"/>
      <c r="D64" s="175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7"/>
      <c r="P64" s="177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9"/>
      <c r="AE64" s="180"/>
      <c r="AF64" s="181"/>
      <c r="AG64" s="181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1"/>
      <c r="AT64" s="181"/>
      <c r="AU64" s="181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1"/>
      <c r="BH64" s="181"/>
      <c r="BI64" s="181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3"/>
    </row>
    <row r="65" spans="1:72" s="20" customFormat="1" ht="15" customHeight="1" x14ac:dyDescent="0.2">
      <c r="A65" s="175"/>
      <c r="B65" s="175"/>
      <c r="C65" s="175"/>
      <c r="D65" s="175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7"/>
      <c r="P65" s="177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9"/>
      <c r="AE65" s="180"/>
      <c r="AF65" s="181"/>
      <c r="AG65" s="181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1"/>
      <c r="AT65" s="181"/>
      <c r="AU65" s="181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1"/>
      <c r="BH65" s="181"/>
      <c r="BI65" s="181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3"/>
    </row>
    <row r="66" spans="1:72" s="20" customFormat="1" ht="15" customHeight="1" thickBot="1" x14ac:dyDescent="0.25">
      <c r="A66" s="184"/>
      <c r="B66" s="184"/>
      <c r="C66" s="184"/>
      <c r="D66" s="184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6"/>
      <c r="P66" s="186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8"/>
      <c r="AE66" s="189"/>
      <c r="AF66" s="190"/>
      <c r="AG66" s="190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0"/>
      <c r="AT66" s="190"/>
      <c r="AU66" s="190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0"/>
      <c r="BH66" s="190"/>
      <c r="BI66" s="190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2"/>
    </row>
    <row r="67" spans="1:72" s="20" customFormat="1" ht="15" customHeight="1" thickBot="1" x14ac:dyDescent="0.25">
      <c r="A67" s="193" t="s">
        <v>66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5"/>
      <c r="Q67" s="196">
        <f>SUM(Q57:AD66)</f>
        <v>100000000</v>
      </c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8"/>
      <c r="AF67" s="199"/>
      <c r="AG67" s="199"/>
      <c r="AH67" s="200">
        <f>SUM(AH57:AR66)</f>
        <v>10000000</v>
      </c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199"/>
      <c r="AT67" s="199"/>
      <c r="AU67" s="199"/>
      <c r="AV67" s="200">
        <f>SUM(AV57:BF66)</f>
        <v>20000000</v>
      </c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199"/>
      <c r="BH67" s="199"/>
      <c r="BI67" s="199"/>
      <c r="BJ67" s="200">
        <f>SUM(BJ57:BT66)</f>
        <v>40000000</v>
      </c>
      <c r="BK67" s="200"/>
      <c r="BL67" s="200"/>
      <c r="BM67" s="200"/>
      <c r="BN67" s="200"/>
      <c r="BO67" s="200"/>
      <c r="BP67" s="200"/>
      <c r="BQ67" s="200"/>
      <c r="BR67" s="200"/>
      <c r="BS67" s="200"/>
      <c r="BT67" s="201"/>
    </row>
    <row r="68" spans="1:72" s="20" customFormat="1" ht="15" customHeight="1" thickBot="1" x14ac:dyDescent="0.25">
      <c r="A68" s="205" t="s">
        <v>67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7"/>
      <c r="Q68" s="202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4"/>
      <c r="AE68" s="198"/>
      <c r="AF68" s="199"/>
      <c r="AG68" s="199"/>
      <c r="AH68" s="200">
        <f>AH67</f>
        <v>10000000</v>
      </c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199"/>
      <c r="AT68" s="199"/>
      <c r="AU68" s="199"/>
      <c r="AV68" s="200">
        <f>AV67-AH67</f>
        <v>10000000</v>
      </c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199"/>
      <c r="BH68" s="199"/>
      <c r="BI68" s="199"/>
      <c r="BJ68" s="200">
        <f>BJ67-AV67</f>
        <v>20000000</v>
      </c>
      <c r="BK68" s="200"/>
      <c r="BL68" s="200"/>
      <c r="BM68" s="200"/>
      <c r="BN68" s="200"/>
      <c r="BO68" s="200"/>
      <c r="BP68" s="200"/>
      <c r="BQ68" s="200"/>
      <c r="BR68" s="200"/>
      <c r="BS68" s="200"/>
      <c r="BT68" s="201"/>
    </row>
    <row r="69" spans="1:72" s="20" customFormat="1" ht="15" customHeight="1" thickBot="1" x14ac:dyDescent="0.25">
      <c r="A69" s="193" t="s">
        <v>68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5"/>
      <c r="Q69" s="202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4"/>
      <c r="AE69" s="198"/>
      <c r="AF69" s="199"/>
      <c r="AG69" s="199"/>
      <c r="AH69" s="200">
        <f>AH68</f>
        <v>10000000</v>
      </c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199"/>
      <c r="AT69" s="199"/>
      <c r="AU69" s="199"/>
      <c r="AV69" s="200">
        <f>AV68</f>
        <v>10000000</v>
      </c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199"/>
      <c r="BH69" s="199"/>
      <c r="BI69" s="199"/>
      <c r="BJ69" s="200">
        <f>BJ68</f>
        <v>20000000</v>
      </c>
      <c r="BK69" s="200"/>
      <c r="BL69" s="200"/>
      <c r="BM69" s="200"/>
      <c r="BN69" s="200"/>
      <c r="BO69" s="200"/>
      <c r="BP69" s="200"/>
      <c r="BQ69" s="200"/>
      <c r="BR69" s="200"/>
      <c r="BS69" s="200"/>
      <c r="BT69" s="201"/>
    </row>
    <row r="70" spans="1:72" s="20" customFormat="1" ht="15" customHeight="1" thickBot="1" x14ac:dyDescent="0.25"/>
    <row r="71" spans="1:72" ht="15" customHeight="1" x14ac:dyDescent="0.2">
      <c r="A71" s="211" t="s">
        <v>69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3"/>
      <c r="Q71" s="217" t="s">
        <v>61</v>
      </c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9" t="s">
        <v>61</v>
      </c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 t="s">
        <v>61</v>
      </c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 t="s">
        <v>61</v>
      </c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20"/>
    </row>
    <row r="72" spans="1:72" ht="15" customHeight="1" x14ac:dyDescent="0.2">
      <c r="A72" s="214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6"/>
      <c r="Q72" s="221" t="s">
        <v>62</v>
      </c>
      <c r="R72" s="208"/>
      <c r="S72" s="208"/>
      <c r="T72" s="156" t="s">
        <v>63</v>
      </c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222" t="s">
        <v>62</v>
      </c>
      <c r="AF72" s="208"/>
      <c r="AG72" s="208"/>
      <c r="AH72" s="156" t="s">
        <v>63</v>
      </c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208" t="s">
        <v>62</v>
      </c>
      <c r="AT72" s="208"/>
      <c r="AU72" s="208"/>
      <c r="AV72" s="156" t="s">
        <v>63</v>
      </c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208" t="s">
        <v>62</v>
      </c>
      <c r="BH72" s="208"/>
      <c r="BI72" s="208"/>
      <c r="BJ72" s="156" t="s">
        <v>63</v>
      </c>
      <c r="BK72" s="156"/>
      <c r="BL72" s="156"/>
      <c r="BM72" s="156"/>
      <c r="BN72" s="156"/>
      <c r="BO72" s="156"/>
      <c r="BP72" s="156"/>
      <c r="BQ72" s="156"/>
      <c r="BR72" s="156"/>
      <c r="BS72" s="156"/>
      <c r="BT72" s="157"/>
    </row>
    <row r="73" spans="1:72" ht="15" customHeight="1" x14ac:dyDescent="0.2">
      <c r="A73" s="117" t="s">
        <v>30</v>
      </c>
      <c r="B73" s="169"/>
      <c r="C73" s="169"/>
      <c r="D73" s="169"/>
      <c r="E73" s="121" t="s">
        <v>31</v>
      </c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209"/>
      <c r="Q73" s="173" t="s">
        <v>64</v>
      </c>
      <c r="R73" s="159"/>
      <c r="S73" s="159"/>
      <c r="T73" s="158" t="s">
        <v>65</v>
      </c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210" t="s">
        <v>64</v>
      </c>
      <c r="AF73" s="159"/>
      <c r="AG73" s="159"/>
      <c r="AH73" s="158" t="s">
        <v>65</v>
      </c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9" t="s">
        <v>64</v>
      </c>
      <c r="AT73" s="159"/>
      <c r="AU73" s="159"/>
      <c r="AV73" s="158" t="s">
        <v>65</v>
      </c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9" t="s">
        <v>64</v>
      </c>
      <c r="BH73" s="159"/>
      <c r="BI73" s="159"/>
      <c r="BJ73" s="158" t="s">
        <v>65</v>
      </c>
      <c r="BK73" s="158"/>
      <c r="BL73" s="158"/>
      <c r="BM73" s="158"/>
      <c r="BN73" s="158"/>
      <c r="BO73" s="158"/>
      <c r="BP73" s="158"/>
      <c r="BQ73" s="158"/>
      <c r="BR73" s="158"/>
      <c r="BS73" s="158"/>
      <c r="BT73" s="160"/>
    </row>
    <row r="74" spans="1:72" ht="15" customHeight="1" x14ac:dyDescent="0.2">
      <c r="A74" s="161">
        <v>1234</v>
      </c>
      <c r="B74" s="161"/>
      <c r="C74" s="161"/>
      <c r="D74" s="161"/>
      <c r="E74" s="227" t="s">
        <v>98</v>
      </c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9"/>
      <c r="Q74" s="180"/>
      <c r="R74" s="181"/>
      <c r="S74" s="181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226"/>
      <c r="AF74" s="181"/>
      <c r="AG74" s="181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1"/>
      <c r="AT74" s="181"/>
      <c r="AU74" s="181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1"/>
      <c r="BH74" s="181"/>
      <c r="BI74" s="181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3"/>
    </row>
    <row r="75" spans="1:72" ht="15" customHeight="1" x14ac:dyDescent="0.2">
      <c r="A75" s="175"/>
      <c r="B75" s="175"/>
      <c r="C75" s="175"/>
      <c r="D75" s="175"/>
      <c r="E75" s="223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5"/>
      <c r="Q75" s="180"/>
      <c r="R75" s="181"/>
      <c r="S75" s="181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226"/>
      <c r="AF75" s="181"/>
      <c r="AG75" s="181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1"/>
      <c r="AT75" s="181"/>
      <c r="AU75" s="181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1"/>
      <c r="BH75" s="181"/>
      <c r="BI75" s="181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3"/>
    </row>
    <row r="76" spans="1:72" ht="15" customHeight="1" x14ac:dyDescent="0.2">
      <c r="A76" s="175"/>
      <c r="B76" s="175"/>
      <c r="C76" s="175"/>
      <c r="D76" s="175"/>
      <c r="E76" s="223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5"/>
      <c r="Q76" s="180"/>
      <c r="R76" s="181"/>
      <c r="S76" s="181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226"/>
      <c r="AF76" s="181"/>
      <c r="AG76" s="181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1"/>
      <c r="AT76" s="181"/>
      <c r="AU76" s="181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1"/>
      <c r="BH76" s="181"/>
      <c r="BI76" s="181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3"/>
    </row>
    <row r="77" spans="1:72" ht="15" customHeight="1" x14ac:dyDescent="0.2">
      <c r="A77" s="175"/>
      <c r="B77" s="175"/>
      <c r="C77" s="175"/>
      <c r="D77" s="175"/>
      <c r="E77" s="223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5"/>
      <c r="Q77" s="180"/>
      <c r="R77" s="181"/>
      <c r="S77" s="181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226"/>
      <c r="AF77" s="181"/>
      <c r="AG77" s="181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1"/>
      <c r="AT77" s="181"/>
      <c r="AU77" s="181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1"/>
      <c r="BH77" s="181"/>
      <c r="BI77" s="181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3"/>
    </row>
    <row r="78" spans="1:72" ht="15" customHeight="1" x14ac:dyDescent="0.2">
      <c r="A78" s="175"/>
      <c r="B78" s="175"/>
      <c r="C78" s="175"/>
      <c r="D78" s="175"/>
      <c r="E78" s="223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180"/>
      <c r="R78" s="181"/>
      <c r="S78" s="181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226"/>
      <c r="AF78" s="181"/>
      <c r="AG78" s="181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1"/>
      <c r="AT78" s="181"/>
      <c r="AU78" s="181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1"/>
      <c r="BH78" s="181"/>
      <c r="BI78" s="181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3"/>
    </row>
    <row r="79" spans="1:72" ht="15" customHeight="1" x14ac:dyDescent="0.2">
      <c r="A79" s="175"/>
      <c r="B79" s="175"/>
      <c r="C79" s="175"/>
      <c r="D79" s="175"/>
      <c r="E79" s="223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5"/>
      <c r="Q79" s="180"/>
      <c r="R79" s="181"/>
      <c r="S79" s="181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226"/>
      <c r="AF79" s="181"/>
      <c r="AG79" s="181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1"/>
      <c r="AT79" s="181"/>
      <c r="AU79" s="181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1"/>
      <c r="BH79" s="181"/>
      <c r="BI79" s="181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3"/>
    </row>
    <row r="80" spans="1:72" ht="15" customHeight="1" x14ac:dyDescent="0.2">
      <c r="A80" s="175"/>
      <c r="B80" s="175"/>
      <c r="C80" s="175"/>
      <c r="D80" s="175"/>
      <c r="E80" s="223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5"/>
      <c r="Q80" s="180"/>
      <c r="R80" s="181"/>
      <c r="S80" s="181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226"/>
      <c r="AF80" s="181"/>
      <c r="AG80" s="181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1"/>
      <c r="AT80" s="181"/>
      <c r="AU80" s="181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1"/>
      <c r="BH80" s="181"/>
      <c r="BI80" s="181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3"/>
    </row>
    <row r="81" spans="1:72" ht="15" customHeight="1" x14ac:dyDescent="0.2">
      <c r="A81" s="175"/>
      <c r="B81" s="175"/>
      <c r="C81" s="175"/>
      <c r="D81" s="175"/>
      <c r="E81" s="223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5"/>
      <c r="Q81" s="180"/>
      <c r="R81" s="181"/>
      <c r="S81" s="181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226"/>
      <c r="AF81" s="181"/>
      <c r="AG81" s="181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1"/>
      <c r="AT81" s="181"/>
      <c r="AU81" s="181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1"/>
      <c r="BH81" s="181"/>
      <c r="BI81" s="181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3"/>
    </row>
    <row r="82" spans="1:72" ht="15" customHeight="1" x14ac:dyDescent="0.2">
      <c r="A82" s="175"/>
      <c r="B82" s="175"/>
      <c r="C82" s="175"/>
      <c r="D82" s="175"/>
      <c r="E82" s="223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5"/>
      <c r="Q82" s="180"/>
      <c r="R82" s="181"/>
      <c r="S82" s="181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226"/>
      <c r="AF82" s="181"/>
      <c r="AG82" s="181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1"/>
      <c r="AT82" s="181"/>
      <c r="AU82" s="181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1"/>
      <c r="BH82" s="181"/>
      <c r="BI82" s="181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3"/>
    </row>
    <row r="83" spans="1:72" ht="15" customHeight="1" thickBot="1" x14ac:dyDescent="0.25">
      <c r="A83" s="175"/>
      <c r="B83" s="175"/>
      <c r="C83" s="175"/>
      <c r="D83" s="175"/>
      <c r="E83" s="223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5"/>
      <c r="Q83" s="189"/>
      <c r="R83" s="190"/>
      <c r="S83" s="190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230"/>
      <c r="AF83" s="190"/>
      <c r="AG83" s="190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0"/>
      <c r="AT83" s="190"/>
      <c r="AU83" s="190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0"/>
      <c r="BH83" s="190"/>
      <c r="BI83" s="190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2"/>
    </row>
    <row r="84" spans="1:72" ht="15" customHeight="1" thickBot="1" x14ac:dyDescent="0.25">
      <c r="A84" s="193" t="s">
        <v>66</v>
      </c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231"/>
      <c r="Q84" s="198"/>
      <c r="R84" s="199"/>
      <c r="S84" s="199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3"/>
      <c r="AF84" s="199"/>
      <c r="AG84" s="199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199"/>
      <c r="AT84" s="199"/>
      <c r="AU84" s="199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199"/>
      <c r="BH84" s="199"/>
      <c r="BI84" s="199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34"/>
    </row>
    <row r="85" spans="1:72" ht="15" customHeight="1" thickBot="1" x14ac:dyDescent="0.25">
      <c r="A85" s="205" t="s">
        <v>67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7"/>
      <c r="Q85" s="235"/>
      <c r="R85" s="236"/>
      <c r="S85" s="233"/>
      <c r="T85" s="237"/>
      <c r="U85" s="238"/>
      <c r="V85" s="238"/>
      <c r="W85" s="238"/>
      <c r="X85" s="238"/>
      <c r="Y85" s="238"/>
      <c r="Z85" s="238"/>
      <c r="AA85" s="238"/>
      <c r="AB85" s="238"/>
      <c r="AC85" s="238"/>
      <c r="AD85" s="239"/>
      <c r="AE85" s="233"/>
      <c r="AF85" s="199"/>
      <c r="AG85" s="199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199"/>
      <c r="AT85" s="199"/>
      <c r="AU85" s="199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199"/>
      <c r="BH85" s="199"/>
      <c r="BI85" s="199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4"/>
    </row>
    <row r="86" spans="1:72" ht="15" customHeight="1" thickBot="1" x14ac:dyDescent="0.25">
      <c r="A86" s="193" t="s">
        <v>68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5"/>
      <c r="Q86" s="235"/>
      <c r="R86" s="236"/>
      <c r="S86" s="233"/>
      <c r="T86" s="237"/>
      <c r="U86" s="238"/>
      <c r="V86" s="238"/>
      <c r="W86" s="238"/>
      <c r="X86" s="238"/>
      <c r="Y86" s="238"/>
      <c r="Z86" s="238"/>
      <c r="AA86" s="238"/>
      <c r="AB86" s="238"/>
      <c r="AC86" s="238"/>
      <c r="AD86" s="239"/>
      <c r="AE86" s="233"/>
      <c r="AF86" s="199"/>
      <c r="AG86" s="199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199"/>
      <c r="AT86" s="199"/>
      <c r="AU86" s="199"/>
      <c r="AV86" s="232"/>
      <c r="AW86" s="232"/>
      <c r="AX86" s="232"/>
      <c r="AY86" s="232"/>
      <c r="AZ86" s="232"/>
      <c r="BA86" s="232"/>
      <c r="BB86" s="232"/>
      <c r="BC86" s="232"/>
      <c r="BD86" s="232"/>
      <c r="BE86" s="232"/>
      <c r="BF86" s="232"/>
      <c r="BG86" s="199"/>
      <c r="BH86" s="199"/>
      <c r="BI86" s="199"/>
      <c r="BJ86" s="232"/>
      <c r="BK86" s="232"/>
      <c r="BL86" s="232"/>
      <c r="BM86" s="232"/>
      <c r="BN86" s="232"/>
      <c r="BO86" s="232"/>
      <c r="BP86" s="232"/>
      <c r="BQ86" s="232"/>
      <c r="BR86" s="232"/>
      <c r="BS86" s="232"/>
      <c r="BT86" s="234"/>
    </row>
    <row r="87" spans="1:72" ht="15" customHeight="1" thickBot="1" x14ac:dyDescent="0.25"/>
    <row r="88" spans="1:72" ht="15" customHeight="1" x14ac:dyDescent="0.2">
      <c r="A88" s="211" t="s">
        <v>69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3"/>
      <c r="Q88" s="217" t="s">
        <v>61</v>
      </c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9" t="s">
        <v>61</v>
      </c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 t="s">
        <v>61</v>
      </c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18"/>
      <c r="BG88" s="218" t="s">
        <v>61</v>
      </c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20"/>
    </row>
    <row r="89" spans="1:72" ht="15" customHeight="1" x14ac:dyDescent="0.2">
      <c r="A89" s="214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6"/>
      <c r="Q89" s="221" t="s">
        <v>62</v>
      </c>
      <c r="R89" s="208"/>
      <c r="S89" s="208"/>
      <c r="T89" s="156" t="s">
        <v>63</v>
      </c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222" t="s">
        <v>62</v>
      </c>
      <c r="AF89" s="208"/>
      <c r="AG89" s="208"/>
      <c r="AH89" s="156" t="s">
        <v>63</v>
      </c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208" t="s">
        <v>62</v>
      </c>
      <c r="AT89" s="208"/>
      <c r="AU89" s="208"/>
      <c r="AV89" s="156" t="s">
        <v>63</v>
      </c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208" t="s">
        <v>62</v>
      </c>
      <c r="BH89" s="208"/>
      <c r="BI89" s="208"/>
      <c r="BJ89" s="156" t="s">
        <v>63</v>
      </c>
      <c r="BK89" s="156"/>
      <c r="BL89" s="156"/>
      <c r="BM89" s="156"/>
      <c r="BN89" s="156"/>
      <c r="BO89" s="156"/>
      <c r="BP89" s="156"/>
      <c r="BQ89" s="156"/>
      <c r="BR89" s="156"/>
      <c r="BS89" s="156"/>
      <c r="BT89" s="157"/>
    </row>
    <row r="90" spans="1:72" ht="15" customHeight="1" x14ac:dyDescent="0.2">
      <c r="A90" s="117" t="s">
        <v>30</v>
      </c>
      <c r="B90" s="169"/>
      <c r="C90" s="169"/>
      <c r="D90" s="169"/>
      <c r="E90" s="121" t="s">
        <v>31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209"/>
      <c r="Q90" s="173" t="s">
        <v>64</v>
      </c>
      <c r="R90" s="159"/>
      <c r="S90" s="159"/>
      <c r="T90" s="158" t="s">
        <v>65</v>
      </c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210" t="s">
        <v>64</v>
      </c>
      <c r="AF90" s="159"/>
      <c r="AG90" s="159"/>
      <c r="AH90" s="158" t="s">
        <v>65</v>
      </c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9" t="s">
        <v>64</v>
      </c>
      <c r="AT90" s="159"/>
      <c r="AU90" s="159"/>
      <c r="AV90" s="158" t="s">
        <v>65</v>
      </c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9" t="s">
        <v>64</v>
      </c>
      <c r="BH90" s="159"/>
      <c r="BI90" s="159"/>
      <c r="BJ90" s="158" t="s">
        <v>65</v>
      </c>
      <c r="BK90" s="158"/>
      <c r="BL90" s="158"/>
      <c r="BM90" s="158"/>
      <c r="BN90" s="158"/>
      <c r="BO90" s="158"/>
      <c r="BP90" s="158"/>
      <c r="BQ90" s="158"/>
      <c r="BR90" s="158"/>
      <c r="BS90" s="158"/>
      <c r="BT90" s="160"/>
    </row>
    <row r="91" spans="1:72" ht="15" customHeight="1" x14ac:dyDescent="0.2">
      <c r="A91" s="161">
        <v>1234</v>
      </c>
      <c r="B91" s="161"/>
      <c r="C91" s="161"/>
      <c r="D91" s="161"/>
      <c r="E91" s="227" t="s">
        <v>98</v>
      </c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9"/>
      <c r="Q91" s="180"/>
      <c r="R91" s="181"/>
      <c r="S91" s="181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226"/>
      <c r="AF91" s="181"/>
      <c r="AG91" s="181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1"/>
      <c r="AT91" s="181"/>
      <c r="AU91" s="181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1"/>
      <c r="BH91" s="181"/>
      <c r="BI91" s="181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3"/>
    </row>
    <row r="92" spans="1:72" ht="15" customHeight="1" x14ac:dyDescent="0.2">
      <c r="A92" s="175"/>
      <c r="B92" s="175"/>
      <c r="C92" s="175"/>
      <c r="D92" s="175"/>
      <c r="E92" s="223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5"/>
      <c r="Q92" s="180"/>
      <c r="R92" s="181"/>
      <c r="S92" s="181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226"/>
      <c r="AF92" s="181"/>
      <c r="AG92" s="181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1"/>
      <c r="AT92" s="181"/>
      <c r="AU92" s="181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1"/>
      <c r="BH92" s="181"/>
      <c r="BI92" s="181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3"/>
    </row>
    <row r="93" spans="1:72" ht="15" customHeight="1" x14ac:dyDescent="0.2">
      <c r="A93" s="175"/>
      <c r="B93" s="175"/>
      <c r="C93" s="175"/>
      <c r="D93" s="175"/>
      <c r="E93" s="223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5"/>
      <c r="Q93" s="180"/>
      <c r="R93" s="181"/>
      <c r="S93" s="181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226"/>
      <c r="AF93" s="181"/>
      <c r="AG93" s="181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1"/>
      <c r="AT93" s="181"/>
      <c r="AU93" s="181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1"/>
      <c r="BH93" s="181"/>
      <c r="BI93" s="181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3"/>
    </row>
    <row r="94" spans="1:72" ht="15" customHeight="1" x14ac:dyDescent="0.2">
      <c r="A94" s="175"/>
      <c r="B94" s="175"/>
      <c r="C94" s="175"/>
      <c r="D94" s="175"/>
      <c r="E94" s="223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5"/>
      <c r="Q94" s="180"/>
      <c r="R94" s="181"/>
      <c r="S94" s="181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226"/>
      <c r="AF94" s="181"/>
      <c r="AG94" s="181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1"/>
      <c r="AT94" s="181"/>
      <c r="AU94" s="181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1"/>
      <c r="BH94" s="181"/>
      <c r="BI94" s="181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3"/>
    </row>
    <row r="95" spans="1:72" ht="15" customHeight="1" x14ac:dyDescent="0.2">
      <c r="A95" s="175"/>
      <c r="B95" s="175"/>
      <c r="C95" s="175"/>
      <c r="D95" s="175"/>
      <c r="E95" s="223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5"/>
      <c r="Q95" s="180"/>
      <c r="R95" s="181"/>
      <c r="S95" s="181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226"/>
      <c r="AF95" s="181"/>
      <c r="AG95" s="181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1"/>
      <c r="AT95" s="181"/>
      <c r="AU95" s="181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1"/>
      <c r="BH95" s="181"/>
      <c r="BI95" s="181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3"/>
    </row>
    <row r="96" spans="1:72" ht="15" customHeight="1" x14ac:dyDescent="0.2">
      <c r="A96" s="175"/>
      <c r="B96" s="175"/>
      <c r="C96" s="175"/>
      <c r="D96" s="175"/>
      <c r="E96" s="223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5"/>
      <c r="Q96" s="180"/>
      <c r="R96" s="181"/>
      <c r="S96" s="181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226"/>
      <c r="AF96" s="181"/>
      <c r="AG96" s="181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1"/>
      <c r="AT96" s="181"/>
      <c r="AU96" s="181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1"/>
      <c r="BH96" s="181"/>
      <c r="BI96" s="181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3"/>
    </row>
    <row r="97" spans="1:72" ht="15" customHeight="1" x14ac:dyDescent="0.2">
      <c r="A97" s="175"/>
      <c r="B97" s="175"/>
      <c r="C97" s="175"/>
      <c r="D97" s="175"/>
      <c r="E97" s="223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5"/>
      <c r="Q97" s="180"/>
      <c r="R97" s="181"/>
      <c r="S97" s="181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226"/>
      <c r="AF97" s="181"/>
      <c r="AG97" s="181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1"/>
      <c r="AT97" s="181"/>
      <c r="AU97" s="181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1"/>
      <c r="BH97" s="181"/>
      <c r="BI97" s="181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3"/>
    </row>
    <row r="98" spans="1:72" ht="15" customHeight="1" x14ac:dyDescent="0.2">
      <c r="A98" s="175"/>
      <c r="B98" s="175"/>
      <c r="C98" s="175"/>
      <c r="D98" s="175"/>
      <c r="E98" s="223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5"/>
      <c r="Q98" s="180"/>
      <c r="R98" s="181"/>
      <c r="S98" s="181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226"/>
      <c r="AF98" s="181"/>
      <c r="AG98" s="181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1"/>
      <c r="AT98" s="181"/>
      <c r="AU98" s="181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1"/>
      <c r="BH98" s="181"/>
      <c r="BI98" s="181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3"/>
    </row>
    <row r="99" spans="1:72" ht="15" customHeight="1" x14ac:dyDescent="0.2">
      <c r="A99" s="175"/>
      <c r="B99" s="175"/>
      <c r="C99" s="175"/>
      <c r="D99" s="175"/>
      <c r="E99" s="223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5"/>
      <c r="Q99" s="180"/>
      <c r="R99" s="181"/>
      <c r="S99" s="181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226"/>
      <c r="AF99" s="181"/>
      <c r="AG99" s="181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1"/>
      <c r="AT99" s="181"/>
      <c r="AU99" s="181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1"/>
      <c r="BH99" s="181"/>
      <c r="BI99" s="181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3"/>
    </row>
    <row r="100" spans="1:72" ht="15" customHeight="1" thickBot="1" x14ac:dyDescent="0.25">
      <c r="A100" s="175"/>
      <c r="B100" s="175"/>
      <c r="C100" s="175"/>
      <c r="D100" s="175"/>
      <c r="E100" s="223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5"/>
      <c r="Q100" s="189"/>
      <c r="R100" s="190"/>
      <c r="S100" s="190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230"/>
      <c r="AF100" s="190"/>
      <c r="AG100" s="190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0"/>
      <c r="AT100" s="190"/>
      <c r="AU100" s="190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0"/>
      <c r="BH100" s="190"/>
      <c r="BI100" s="190"/>
      <c r="BJ100" s="191"/>
      <c r="BK100" s="191"/>
      <c r="BL100" s="191"/>
      <c r="BM100" s="191"/>
      <c r="BN100" s="191"/>
      <c r="BO100" s="191"/>
      <c r="BP100" s="191"/>
      <c r="BQ100" s="191"/>
      <c r="BR100" s="191"/>
      <c r="BS100" s="191"/>
      <c r="BT100" s="192"/>
    </row>
    <row r="101" spans="1:72" ht="15" customHeight="1" thickBot="1" x14ac:dyDescent="0.25">
      <c r="A101" s="193" t="s">
        <v>66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231"/>
      <c r="Q101" s="198"/>
      <c r="R101" s="199"/>
      <c r="S101" s="199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3"/>
      <c r="AF101" s="199"/>
      <c r="AG101" s="199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199"/>
      <c r="AT101" s="199"/>
      <c r="AU101" s="199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199"/>
      <c r="BH101" s="199"/>
      <c r="BI101" s="199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4"/>
    </row>
    <row r="102" spans="1:72" ht="15" customHeight="1" thickBot="1" x14ac:dyDescent="0.25">
      <c r="A102" s="205" t="s">
        <v>67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7"/>
      <c r="Q102" s="198"/>
      <c r="R102" s="199"/>
      <c r="S102" s="199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3"/>
      <c r="AF102" s="199"/>
      <c r="AG102" s="199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199"/>
      <c r="AT102" s="199"/>
      <c r="AU102" s="199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199"/>
      <c r="BH102" s="199"/>
      <c r="BI102" s="199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4"/>
    </row>
    <row r="103" spans="1:72" ht="15" customHeight="1" thickBot="1" x14ac:dyDescent="0.25">
      <c r="A103" s="193" t="s">
        <v>68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5"/>
      <c r="Q103" s="198"/>
      <c r="R103" s="199"/>
      <c r="S103" s="199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3"/>
      <c r="AF103" s="199"/>
      <c r="AG103" s="199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199"/>
      <c r="AT103" s="199"/>
      <c r="AU103" s="199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199"/>
      <c r="BH103" s="199"/>
      <c r="BI103" s="199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4"/>
    </row>
    <row r="104" spans="1:72" ht="15" customHeight="1" x14ac:dyDescent="0.2">
      <c r="A104" s="140" t="s">
        <v>52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</row>
  </sheetData>
  <sheetProtection selectLockedCells="1" selectUnlockedCells="1"/>
  <mergeCells count="540">
    <mergeCell ref="A102:P102"/>
    <mergeCell ref="Q102:S102"/>
    <mergeCell ref="T102:AD102"/>
    <mergeCell ref="AE102:AG102"/>
    <mergeCell ref="AH102:AR102"/>
    <mergeCell ref="AS102:AU102"/>
    <mergeCell ref="AV102:BF102"/>
    <mergeCell ref="BG102:BI102"/>
    <mergeCell ref="A104:BT104"/>
    <mergeCell ref="BJ102:BT102"/>
    <mergeCell ref="A103:P103"/>
    <mergeCell ref="Q103:S103"/>
    <mergeCell ref="T103:AD103"/>
    <mergeCell ref="AE103:AG103"/>
    <mergeCell ref="AH103:AR103"/>
    <mergeCell ref="AS103:AU103"/>
    <mergeCell ref="AV103:BF103"/>
    <mergeCell ref="BG103:BI103"/>
    <mergeCell ref="BJ103:BT103"/>
    <mergeCell ref="A101:P101"/>
    <mergeCell ref="Q101:S101"/>
    <mergeCell ref="T101:AD101"/>
    <mergeCell ref="AE101:AG101"/>
    <mergeCell ref="AH101:AR101"/>
    <mergeCell ref="AS101:AU101"/>
    <mergeCell ref="AV101:BF101"/>
    <mergeCell ref="BG101:BI101"/>
    <mergeCell ref="BJ101:BT101"/>
    <mergeCell ref="BJ99:BT99"/>
    <mergeCell ref="A100:D100"/>
    <mergeCell ref="E100:P100"/>
    <mergeCell ref="Q100:S100"/>
    <mergeCell ref="T100:AD100"/>
    <mergeCell ref="AE100:AG100"/>
    <mergeCell ref="AH100:AR100"/>
    <mergeCell ref="AS100:AU100"/>
    <mergeCell ref="AV100:BF100"/>
    <mergeCell ref="BG100:BI100"/>
    <mergeCell ref="BJ100:BT100"/>
    <mergeCell ref="A99:D99"/>
    <mergeCell ref="E99:P99"/>
    <mergeCell ref="Q99:S99"/>
    <mergeCell ref="T99:AD99"/>
    <mergeCell ref="AE99:AG99"/>
    <mergeCell ref="AH99:AR99"/>
    <mergeCell ref="AS99:AU99"/>
    <mergeCell ref="AV99:BF99"/>
    <mergeCell ref="BG99:BI99"/>
    <mergeCell ref="BJ97:BT97"/>
    <mergeCell ref="A98:D98"/>
    <mergeCell ref="E98:P98"/>
    <mergeCell ref="Q98:S98"/>
    <mergeCell ref="T98:AD98"/>
    <mergeCell ref="AE98:AG98"/>
    <mergeCell ref="AH98:AR98"/>
    <mergeCell ref="AS98:AU98"/>
    <mergeCell ref="AV98:BF98"/>
    <mergeCell ref="BG98:BI98"/>
    <mergeCell ref="BJ98:BT98"/>
    <mergeCell ref="A97:D97"/>
    <mergeCell ref="E97:P97"/>
    <mergeCell ref="Q97:S97"/>
    <mergeCell ref="T97:AD97"/>
    <mergeCell ref="AE97:AG97"/>
    <mergeCell ref="AH97:AR97"/>
    <mergeCell ref="AS97:AU97"/>
    <mergeCell ref="AV97:BF97"/>
    <mergeCell ref="BG97:BI97"/>
    <mergeCell ref="BJ95:BT95"/>
    <mergeCell ref="A96:D96"/>
    <mergeCell ref="E96:P96"/>
    <mergeCell ref="Q96:S96"/>
    <mergeCell ref="T96:AD96"/>
    <mergeCell ref="AE96:AG96"/>
    <mergeCell ref="AH96:AR96"/>
    <mergeCell ref="AS96:AU96"/>
    <mergeCell ref="AV96:BF96"/>
    <mergeCell ref="BG96:BI96"/>
    <mergeCell ref="BJ96:BT96"/>
    <mergeCell ref="A95:D95"/>
    <mergeCell ref="E95:P95"/>
    <mergeCell ref="Q95:S95"/>
    <mergeCell ref="T95:AD95"/>
    <mergeCell ref="AE95:AG95"/>
    <mergeCell ref="AH95:AR95"/>
    <mergeCell ref="AS95:AU95"/>
    <mergeCell ref="AV95:BF95"/>
    <mergeCell ref="BG95:BI95"/>
    <mergeCell ref="BJ93:BT93"/>
    <mergeCell ref="A94:D94"/>
    <mergeCell ref="E94:P94"/>
    <mergeCell ref="Q94:S94"/>
    <mergeCell ref="T94:AD94"/>
    <mergeCell ref="AE94:AG94"/>
    <mergeCell ref="AH94:AR94"/>
    <mergeCell ref="AS94:AU94"/>
    <mergeCell ref="AV94:BF94"/>
    <mergeCell ref="BG94:BI94"/>
    <mergeCell ref="BJ94:BT94"/>
    <mergeCell ref="A93:D93"/>
    <mergeCell ref="E93:P93"/>
    <mergeCell ref="Q93:S93"/>
    <mergeCell ref="T93:AD93"/>
    <mergeCell ref="AE93:AG93"/>
    <mergeCell ref="AH93:AR93"/>
    <mergeCell ref="AS93:AU93"/>
    <mergeCell ref="AV93:BF93"/>
    <mergeCell ref="BG93:BI93"/>
    <mergeCell ref="BJ91:BT91"/>
    <mergeCell ref="A92:D92"/>
    <mergeCell ref="E92:P92"/>
    <mergeCell ref="Q92:S92"/>
    <mergeCell ref="T92:AD92"/>
    <mergeCell ref="AE92:AG92"/>
    <mergeCell ref="AH92:AR92"/>
    <mergeCell ref="AS92:AU92"/>
    <mergeCell ref="AV92:BF92"/>
    <mergeCell ref="BG92:BI92"/>
    <mergeCell ref="BJ92:BT92"/>
    <mergeCell ref="A91:D91"/>
    <mergeCell ref="E91:P91"/>
    <mergeCell ref="Q91:S91"/>
    <mergeCell ref="T91:AD91"/>
    <mergeCell ref="AE91:AG91"/>
    <mergeCell ref="AH91:AR91"/>
    <mergeCell ref="AS91:AU91"/>
    <mergeCell ref="AV91:BF91"/>
    <mergeCell ref="BG91:BI91"/>
    <mergeCell ref="AV89:BF89"/>
    <mergeCell ref="BG89:BI89"/>
    <mergeCell ref="BJ89:BT89"/>
    <mergeCell ref="A90:D90"/>
    <mergeCell ref="E90:P90"/>
    <mergeCell ref="Q90:S90"/>
    <mergeCell ref="T90:AD90"/>
    <mergeCell ref="AE90:AG90"/>
    <mergeCell ref="AH90:AR90"/>
    <mergeCell ref="AS90:AU90"/>
    <mergeCell ref="A88:P89"/>
    <mergeCell ref="Q88:AD88"/>
    <mergeCell ref="AE88:AR88"/>
    <mergeCell ref="AS88:BF88"/>
    <mergeCell ref="BG88:BT88"/>
    <mergeCell ref="Q89:S89"/>
    <mergeCell ref="T89:AD89"/>
    <mergeCell ref="AE89:AG89"/>
    <mergeCell ref="AH89:AR89"/>
    <mergeCell ref="AS89:AU89"/>
    <mergeCell ref="AV90:BF90"/>
    <mergeCell ref="BG90:BI90"/>
    <mergeCell ref="BJ90:BT90"/>
    <mergeCell ref="A86:P86"/>
    <mergeCell ref="Q86:S86"/>
    <mergeCell ref="T86:AD86"/>
    <mergeCell ref="AE86:AG86"/>
    <mergeCell ref="AH86:AR86"/>
    <mergeCell ref="AS86:AU86"/>
    <mergeCell ref="AV86:BF86"/>
    <mergeCell ref="BG86:BI86"/>
    <mergeCell ref="BJ86:BT86"/>
    <mergeCell ref="A85:P85"/>
    <mergeCell ref="Q85:S85"/>
    <mergeCell ref="T85:AD85"/>
    <mergeCell ref="AE85:AG85"/>
    <mergeCell ref="AH85:AR85"/>
    <mergeCell ref="AS85:AU85"/>
    <mergeCell ref="AV85:BF85"/>
    <mergeCell ref="BG85:BI85"/>
    <mergeCell ref="BJ85:BT85"/>
    <mergeCell ref="A84:P84"/>
    <mergeCell ref="Q84:S84"/>
    <mergeCell ref="T84:AD84"/>
    <mergeCell ref="AE84:AG84"/>
    <mergeCell ref="AH84:AR84"/>
    <mergeCell ref="AS84:AU84"/>
    <mergeCell ref="AV84:BF84"/>
    <mergeCell ref="BG84:BI84"/>
    <mergeCell ref="BJ84:BT84"/>
    <mergeCell ref="BJ82:BT82"/>
    <mergeCell ref="A83:D83"/>
    <mergeCell ref="E83:P83"/>
    <mergeCell ref="Q83:S83"/>
    <mergeCell ref="T83:AD83"/>
    <mergeCell ref="AE83:AG83"/>
    <mergeCell ref="AH83:AR83"/>
    <mergeCell ref="AS83:AU83"/>
    <mergeCell ref="AV83:BF83"/>
    <mergeCell ref="BG83:BI83"/>
    <mergeCell ref="BJ83:BT83"/>
    <mergeCell ref="A82:D82"/>
    <mergeCell ref="E82:P82"/>
    <mergeCell ref="Q82:S82"/>
    <mergeCell ref="T82:AD82"/>
    <mergeCell ref="AE82:AG82"/>
    <mergeCell ref="AH82:AR82"/>
    <mergeCell ref="AS82:AU82"/>
    <mergeCell ref="AV82:BF82"/>
    <mergeCell ref="BG82:BI82"/>
    <mergeCell ref="BJ80:BT80"/>
    <mergeCell ref="A81:D81"/>
    <mergeCell ref="E81:P81"/>
    <mergeCell ref="Q81:S81"/>
    <mergeCell ref="T81:AD81"/>
    <mergeCell ref="AE81:AG81"/>
    <mergeCell ref="AH81:AR81"/>
    <mergeCell ref="AS81:AU81"/>
    <mergeCell ref="AV81:BF81"/>
    <mergeCell ref="BG81:BI81"/>
    <mergeCell ref="BJ81:BT81"/>
    <mergeCell ref="A80:D80"/>
    <mergeCell ref="E80:P80"/>
    <mergeCell ref="Q80:S80"/>
    <mergeCell ref="T80:AD80"/>
    <mergeCell ref="AE80:AG80"/>
    <mergeCell ref="AH80:AR80"/>
    <mergeCell ref="AS80:AU80"/>
    <mergeCell ref="AV80:BF80"/>
    <mergeCell ref="BG80:BI80"/>
    <mergeCell ref="BJ78:BT78"/>
    <mergeCell ref="A79:D79"/>
    <mergeCell ref="E79:P79"/>
    <mergeCell ref="Q79:S79"/>
    <mergeCell ref="T79:AD79"/>
    <mergeCell ref="AE79:AG79"/>
    <mergeCell ref="AH79:AR79"/>
    <mergeCell ref="AS79:AU79"/>
    <mergeCell ref="AV79:BF79"/>
    <mergeCell ref="BG79:BI79"/>
    <mergeCell ref="BJ79:BT79"/>
    <mergeCell ref="A78:D78"/>
    <mergeCell ref="E78:P78"/>
    <mergeCell ref="Q78:S78"/>
    <mergeCell ref="T78:AD78"/>
    <mergeCell ref="AE78:AG78"/>
    <mergeCell ref="AH78:AR78"/>
    <mergeCell ref="AS78:AU78"/>
    <mergeCell ref="AV78:BF78"/>
    <mergeCell ref="BG78:BI78"/>
    <mergeCell ref="BJ76:BT76"/>
    <mergeCell ref="A77:D77"/>
    <mergeCell ref="E77:P77"/>
    <mergeCell ref="Q77:S77"/>
    <mergeCell ref="T77:AD77"/>
    <mergeCell ref="AE77:AG77"/>
    <mergeCell ref="AH77:AR77"/>
    <mergeCell ref="AS77:AU77"/>
    <mergeCell ref="AV77:BF77"/>
    <mergeCell ref="BG77:BI77"/>
    <mergeCell ref="BJ77:BT77"/>
    <mergeCell ref="A76:D76"/>
    <mergeCell ref="E76:P76"/>
    <mergeCell ref="Q76:S76"/>
    <mergeCell ref="T76:AD76"/>
    <mergeCell ref="AE76:AG76"/>
    <mergeCell ref="AH76:AR76"/>
    <mergeCell ref="AS76:AU76"/>
    <mergeCell ref="AV76:BF76"/>
    <mergeCell ref="BG76:BI76"/>
    <mergeCell ref="BJ74:BT74"/>
    <mergeCell ref="A75:D75"/>
    <mergeCell ref="E75:P75"/>
    <mergeCell ref="Q75:S75"/>
    <mergeCell ref="T75:AD75"/>
    <mergeCell ref="AE75:AG75"/>
    <mergeCell ref="AH75:AR75"/>
    <mergeCell ref="AS75:AU75"/>
    <mergeCell ref="AV75:BF75"/>
    <mergeCell ref="BG75:BI75"/>
    <mergeCell ref="BJ75:BT75"/>
    <mergeCell ref="A74:D74"/>
    <mergeCell ref="E74:P74"/>
    <mergeCell ref="Q74:S74"/>
    <mergeCell ref="T74:AD74"/>
    <mergeCell ref="AE74:AG74"/>
    <mergeCell ref="AH74:AR74"/>
    <mergeCell ref="AS74:AU74"/>
    <mergeCell ref="AV74:BF74"/>
    <mergeCell ref="BG74:BI74"/>
    <mergeCell ref="AV72:BF72"/>
    <mergeCell ref="BG72:BI72"/>
    <mergeCell ref="BJ72:BT72"/>
    <mergeCell ref="A73:D73"/>
    <mergeCell ref="E73:P73"/>
    <mergeCell ref="Q73:S73"/>
    <mergeCell ref="T73:AD73"/>
    <mergeCell ref="AE73:AG73"/>
    <mergeCell ref="AH73:AR73"/>
    <mergeCell ref="AS73:AU73"/>
    <mergeCell ref="A71:P72"/>
    <mergeCell ref="Q71:AD71"/>
    <mergeCell ref="AE71:AR71"/>
    <mergeCell ref="AS71:BF71"/>
    <mergeCell ref="BG71:BT71"/>
    <mergeCell ref="Q72:S72"/>
    <mergeCell ref="T72:AD72"/>
    <mergeCell ref="AE72:AG72"/>
    <mergeCell ref="AH72:AR72"/>
    <mergeCell ref="AS72:AU72"/>
    <mergeCell ref="AV73:BF73"/>
    <mergeCell ref="BG73:BI73"/>
    <mergeCell ref="BJ73:BT73"/>
    <mergeCell ref="A69:P69"/>
    <mergeCell ref="Q69:AD69"/>
    <mergeCell ref="AE69:AG69"/>
    <mergeCell ref="AH69:AR69"/>
    <mergeCell ref="AS69:AU69"/>
    <mergeCell ref="AV69:BF69"/>
    <mergeCell ref="BG69:BI69"/>
    <mergeCell ref="BJ69:BT69"/>
    <mergeCell ref="A68:P68"/>
    <mergeCell ref="Q68:AD68"/>
    <mergeCell ref="AE68:AG68"/>
    <mergeCell ref="AH68:AR68"/>
    <mergeCell ref="AS68:AU68"/>
    <mergeCell ref="AV68:BF68"/>
    <mergeCell ref="A67:P67"/>
    <mergeCell ref="Q67:AD67"/>
    <mergeCell ref="AE67:AG67"/>
    <mergeCell ref="AH67:AR67"/>
    <mergeCell ref="AS67:AU67"/>
    <mergeCell ref="AV67:BF67"/>
    <mergeCell ref="BG67:BI67"/>
    <mergeCell ref="BJ67:BT67"/>
    <mergeCell ref="BG68:BI68"/>
    <mergeCell ref="BJ68:BT68"/>
    <mergeCell ref="A66:D66"/>
    <mergeCell ref="E66:P66"/>
    <mergeCell ref="Q66:AD66"/>
    <mergeCell ref="AE66:AG66"/>
    <mergeCell ref="AH66:AR66"/>
    <mergeCell ref="AS66:AU66"/>
    <mergeCell ref="AV66:BF66"/>
    <mergeCell ref="BG66:BI66"/>
    <mergeCell ref="BJ66:BT66"/>
    <mergeCell ref="AV64:BF64"/>
    <mergeCell ref="BG64:BI64"/>
    <mergeCell ref="BJ64:BT64"/>
    <mergeCell ref="A65:D65"/>
    <mergeCell ref="E65:P65"/>
    <mergeCell ref="Q65:AD65"/>
    <mergeCell ref="AE65:AG65"/>
    <mergeCell ref="AH65:AR65"/>
    <mergeCell ref="AS65:AU65"/>
    <mergeCell ref="AV65:BF65"/>
    <mergeCell ref="A64:D64"/>
    <mergeCell ref="E64:P64"/>
    <mergeCell ref="Q64:AD64"/>
    <mergeCell ref="AE64:AG64"/>
    <mergeCell ref="AH64:AR64"/>
    <mergeCell ref="AS64:AU64"/>
    <mergeCell ref="BG65:BI65"/>
    <mergeCell ref="BJ65:BT65"/>
    <mergeCell ref="A63:D63"/>
    <mergeCell ref="E63:P63"/>
    <mergeCell ref="Q63:AD63"/>
    <mergeCell ref="AE63:AG63"/>
    <mergeCell ref="AH63:AR63"/>
    <mergeCell ref="AS63:AU63"/>
    <mergeCell ref="AV63:BF63"/>
    <mergeCell ref="BG63:BI63"/>
    <mergeCell ref="BJ63:BT63"/>
    <mergeCell ref="A62:D62"/>
    <mergeCell ref="E62:P62"/>
    <mergeCell ref="Q62:AD62"/>
    <mergeCell ref="AE62:AG62"/>
    <mergeCell ref="AH62:AR62"/>
    <mergeCell ref="AS62:AU62"/>
    <mergeCell ref="AV62:BF62"/>
    <mergeCell ref="BG62:BI62"/>
    <mergeCell ref="BJ62:BT62"/>
    <mergeCell ref="AV60:BF60"/>
    <mergeCell ref="BG60:BI60"/>
    <mergeCell ref="BJ60:BT60"/>
    <mergeCell ref="A61:D61"/>
    <mergeCell ref="E61:P61"/>
    <mergeCell ref="Q61:AD61"/>
    <mergeCell ref="AE61:AG61"/>
    <mergeCell ref="AH61:AR61"/>
    <mergeCell ref="AS61:AU61"/>
    <mergeCell ref="AV61:BF61"/>
    <mergeCell ref="A60:D60"/>
    <mergeCell ref="E60:P60"/>
    <mergeCell ref="Q60:AD60"/>
    <mergeCell ref="AE60:AG60"/>
    <mergeCell ref="AH60:AR60"/>
    <mergeCell ref="AS60:AU60"/>
    <mergeCell ref="BG61:BI61"/>
    <mergeCell ref="BJ61:BT61"/>
    <mergeCell ref="A59:D59"/>
    <mergeCell ref="E59:P59"/>
    <mergeCell ref="Q59:AD59"/>
    <mergeCell ref="AE59:AG59"/>
    <mergeCell ref="AH59:AR59"/>
    <mergeCell ref="AS59:AU59"/>
    <mergeCell ref="AV59:BF59"/>
    <mergeCell ref="BG59:BI59"/>
    <mergeCell ref="BJ59:BT59"/>
    <mergeCell ref="A58:D58"/>
    <mergeCell ref="E58:P58"/>
    <mergeCell ref="Q58:AD58"/>
    <mergeCell ref="AE58:AG58"/>
    <mergeCell ref="AH58:AR58"/>
    <mergeCell ref="AS58:AU58"/>
    <mergeCell ref="AV58:BF58"/>
    <mergeCell ref="BG58:BI58"/>
    <mergeCell ref="BJ58:BT58"/>
    <mergeCell ref="AV56:BF56"/>
    <mergeCell ref="BG56:BI56"/>
    <mergeCell ref="BJ56:BT56"/>
    <mergeCell ref="A57:D57"/>
    <mergeCell ref="E57:P57"/>
    <mergeCell ref="Q57:AD57"/>
    <mergeCell ref="AE57:AG57"/>
    <mergeCell ref="AH57:AR57"/>
    <mergeCell ref="AS57:AU57"/>
    <mergeCell ref="AV57:BF57"/>
    <mergeCell ref="A56:D56"/>
    <mergeCell ref="E56:P56"/>
    <mergeCell ref="Q56:AD56"/>
    <mergeCell ref="AE56:AG56"/>
    <mergeCell ref="AH56:AR56"/>
    <mergeCell ref="AS56:AU56"/>
    <mergeCell ref="BG57:BI57"/>
    <mergeCell ref="BJ57:BT57"/>
    <mergeCell ref="A54:AD55"/>
    <mergeCell ref="AE54:AR54"/>
    <mergeCell ref="AS54:BF54"/>
    <mergeCell ref="BG54:BT54"/>
    <mergeCell ref="AE55:AG55"/>
    <mergeCell ref="AH55:AR55"/>
    <mergeCell ref="AS55:AU55"/>
    <mergeCell ref="AV55:BF55"/>
    <mergeCell ref="BG55:BI55"/>
    <mergeCell ref="BJ55:BT55"/>
    <mergeCell ref="A51:J51"/>
    <mergeCell ref="K51:AJ51"/>
    <mergeCell ref="AK51:AT52"/>
    <mergeCell ref="AU51:BT52"/>
    <mergeCell ref="A52:J52"/>
    <mergeCell ref="K52:AJ52"/>
    <mergeCell ref="A47:BT47"/>
    <mergeCell ref="A48:BT49"/>
    <mergeCell ref="A50:J50"/>
    <mergeCell ref="K50:AJ50"/>
    <mergeCell ref="AK50:AT50"/>
    <mergeCell ref="AU50:BT50"/>
    <mergeCell ref="AK33:BB34"/>
    <mergeCell ref="BC33:BT34"/>
    <mergeCell ref="A34:H34"/>
    <mergeCell ref="A42:AN42"/>
    <mergeCell ref="AP42:AU42"/>
    <mergeCell ref="AV42:BA42"/>
    <mergeCell ref="BB42:BG42"/>
    <mergeCell ref="BI42:BT42"/>
    <mergeCell ref="A30:AJ30"/>
    <mergeCell ref="AK30:BB30"/>
    <mergeCell ref="BC30:BT30"/>
    <mergeCell ref="AK31:BB31"/>
    <mergeCell ref="BC31:BT31"/>
    <mergeCell ref="AK32:BB32"/>
    <mergeCell ref="BC32:BT32"/>
    <mergeCell ref="A28:H28"/>
    <mergeCell ref="I28:AJ28"/>
    <mergeCell ref="AK28:BB28"/>
    <mergeCell ref="BC28:BT28"/>
    <mergeCell ref="A29:H29"/>
    <mergeCell ref="I29:AJ29"/>
    <mergeCell ref="AK29:BB29"/>
    <mergeCell ref="BC29:BT29"/>
    <mergeCell ref="A26:H26"/>
    <mergeCell ref="I26:AJ26"/>
    <mergeCell ref="AK26:BB26"/>
    <mergeCell ref="BC26:BT26"/>
    <mergeCell ref="A27:H27"/>
    <mergeCell ref="I27:AJ27"/>
    <mergeCell ref="AK27:BB27"/>
    <mergeCell ref="BC27:BT27"/>
    <mergeCell ref="A24:H24"/>
    <mergeCell ref="I24:AJ24"/>
    <mergeCell ref="AK24:BB24"/>
    <mergeCell ref="BC24:BT24"/>
    <mergeCell ref="A25:H25"/>
    <mergeCell ref="I25:AJ25"/>
    <mergeCell ref="AK25:BB25"/>
    <mergeCell ref="BC25:BT25"/>
    <mergeCell ref="A22:H22"/>
    <mergeCell ref="I22:AJ22"/>
    <mergeCell ref="AK22:BB22"/>
    <mergeCell ref="BC22:BT22"/>
    <mergeCell ref="A23:H23"/>
    <mergeCell ref="I23:AJ23"/>
    <mergeCell ref="AK23:BB23"/>
    <mergeCell ref="BC23:BT23"/>
    <mergeCell ref="A20:H20"/>
    <mergeCell ref="I20:AJ20"/>
    <mergeCell ref="AK20:BB20"/>
    <mergeCell ref="BC20:BT20"/>
    <mergeCell ref="A21:H21"/>
    <mergeCell ref="I21:AJ21"/>
    <mergeCell ref="AK21:BB21"/>
    <mergeCell ref="BC21:BT21"/>
    <mergeCell ref="A15:J16"/>
    <mergeCell ref="K15:AJ16"/>
    <mergeCell ref="AL15:AR15"/>
    <mergeCell ref="AS15:BS15"/>
    <mergeCell ref="A18:H18"/>
    <mergeCell ref="A19:H19"/>
    <mergeCell ref="I19:AJ19"/>
    <mergeCell ref="AK19:BB19"/>
    <mergeCell ref="BC19:BT19"/>
    <mergeCell ref="AS12:BS12"/>
    <mergeCell ref="A13:J14"/>
    <mergeCell ref="K13:AJ14"/>
    <mergeCell ref="AS13:BS13"/>
    <mergeCell ref="AL14:AR14"/>
    <mergeCell ref="AS14:BS14"/>
    <mergeCell ref="A9:J10"/>
    <mergeCell ref="K9:AJ10"/>
    <mergeCell ref="AL10:AR10"/>
    <mergeCell ref="AS10:BQ10"/>
    <mergeCell ref="BR10:BS10"/>
    <mergeCell ref="A11:J12"/>
    <mergeCell ref="K11:AJ12"/>
    <mergeCell ref="AS11:AU11"/>
    <mergeCell ref="AV11:BG11"/>
    <mergeCell ref="AL12:AR12"/>
    <mergeCell ref="A7:T8"/>
    <mergeCell ref="U7:AJ8"/>
    <mergeCell ref="AK7:AT7"/>
    <mergeCell ref="AU7:BT7"/>
    <mergeCell ref="AK8:AT8"/>
    <mergeCell ref="AU8:BT8"/>
    <mergeCell ref="A1:BT2"/>
    <mergeCell ref="A4:X5"/>
    <mergeCell ref="AX4:BE5"/>
    <mergeCell ref="BF4:BH5"/>
    <mergeCell ref="BI4:BK5"/>
    <mergeCell ref="BL4:BN5"/>
    <mergeCell ref="BO4:BQ5"/>
    <mergeCell ref="BR4:BT5"/>
  </mergeCells>
  <phoneticPr fontId="3"/>
  <printOptions gridLinesSet="0"/>
  <pageMargins left="0.78740157480314965" right="0.19685039370078741" top="0.59055118110236227" bottom="0.19685039370078741" header="0.15748031496062992" footer="0"/>
  <pageSetup paperSize="9" scale="95" orientation="portrait" r:id="rId1"/>
  <headerFooter alignWithMargins="0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E885-9D13-4374-B315-CA47B36BBD97}">
  <sheetPr>
    <tabColor rgb="FFFF66CC"/>
  </sheetPr>
  <dimension ref="A1:BU104"/>
  <sheetViews>
    <sheetView showZeros="0" view="pageBreakPreview" zoomScaleNormal="100" zoomScaleSheetLayoutView="100" workbookViewId="0">
      <selection sqref="A1:BT2"/>
    </sheetView>
  </sheetViews>
  <sheetFormatPr defaultColWidth="1.25" defaultRowHeight="18" customHeight="1" x14ac:dyDescent="0.2"/>
  <cols>
    <col min="1" max="16384" width="1.25" style="4"/>
  </cols>
  <sheetData>
    <row r="1" spans="1:73" ht="18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3"/>
    </row>
    <row r="2" spans="1:73" ht="18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3"/>
    </row>
    <row r="4" spans="1:73" ht="18" customHeight="1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AX4" s="55">
        <v>2023</v>
      </c>
      <c r="AY4" s="55"/>
      <c r="AZ4" s="55"/>
      <c r="BA4" s="55"/>
      <c r="BB4" s="55"/>
      <c r="BC4" s="55"/>
      <c r="BD4" s="55"/>
      <c r="BE4" s="55"/>
      <c r="BF4" s="56" t="s">
        <v>2</v>
      </c>
      <c r="BG4" s="56"/>
      <c r="BH4" s="56"/>
      <c r="BI4" s="55">
        <v>10</v>
      </c>
      <c r="BJ4" s="55"/>
      <c r="BK4" s="55"/>
      <c r="BL4" s="56" t="s">
        <v>3</v>
      </c>
      <c r="BM4" s="56"/>
      <c r="BN4" s="56"/>
      <c r="BO4" s="55">
        <v>31</v>
      </c>
      <c r="BP4" s="55"/>
      <c r="BQ4" s="55"/>
      <c r="BR4" s="56" t="s">
        <v>4</v>
      </c>
      <c r="BS4" s="56"/>
      <c r="BT4" s="56"/>
    </row>
    <row r="5" spans="1:73" ht="18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AX5" s="55"/>
      <c r="AY5" s="55"/>
      <c r="AZ5" s="55"/>
      <c r="BA5" s="55"/>
      <c r="BB5" s="55"/>
      <c r="BC5" s="55"/>
      <c r="BD5" s="55"/>
      <c r="BE5" s="55"/>
      <c r="BF5" s="56"/>
      <c r="BG5" s="56"/>
      <c r="BH5" s="56"/>
      <c r="BI5" s="55"/>
      <c r="BJ5" s="55"/>
      <c r="BK5" s="55"/>
      <c r="BL5" s="56"/>
      <c r="BM5" s="56"/>
      <c r="BN5" s="56"/>
      <c r="BO5" s="55"/>
      <c r="BP5" s="55"/>
      <c r="BQ5" s="55"/>
      <c r="BR5" s="56"/>
      <c r="BS5" s="56"/>
      <c r="BT5" s="56"/>
    </row>
    <row r="6" spans="1:73" ht="18" customHeight="1" thickBot="1" x14ac:dyDescent="0.25"/>
    <row r="7" spans="1:73" ht="18" customHeight="1" x14ac:dyDescent="0.2">
      <c r="A7" s="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 t="s">
        <v>70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41" t="s">
        <v>7</v>
      </c>
      <c r="AL7" s="42"/>
      <c r="AM7" s="42"/>
      <c r="AN7" s="42"/>
      <c r="AO7" s="42"/>
      <c r="AP7" s="42"/>
      <c r="AQ7" s="42"/>
      <c r="AR7" s="42"/>
      <c r="AS7" s="42"/>
      <c r="AT7" s="43"/>
      <c r="AU7" s="44" t="s">
        <v>55</v>
      </c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6"/>
    </row>
    <row r="8" spans="1:73" ht="18" customHeight="1" x14ac:dyDescent="0.2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7" t="s">
        <v>8</v>
      </c>
      <c r="AL8" s="48"/>
      <c r="AM8" s="48"/>
      <c r="AN8" s="48"/>
      <c r="AO8" s="48"/>
      <c r="AP8" s="48"/>
      <c r="AQ8" s="48"/>
      <c r="AR8" s="48"/>
      <c r="AS8" s="48"/>
      <c r="AT8" s="49"/>
      <c r="AU8" s="50" t="s">
        <v>9</v>
      </c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2"/>
    </row>
    <row r="9" spans="1:73" ht="18" customHeight="1" x14ac:dyDescent="0.2">
      <c r="A9" s="58" t="s">
        <v>10</v>
      </c>
      <c r="B9" s="59"/>
      <c r="C9" s="59"/>
      <c r="D9" s="59"/>
      <c r="E9" s="59"/>
      <c r="F9" s="59"/>
      <c r="G9" s="59"/>
      <c r="H9" s="59"/>
      <c r="I9" s="59"/>
      <c r="J9" s="60"/>
      <c r="K9" s="71" t="s">
        <v>11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2"/>
      <c r="AK9" s="27"/>
      <c r="AL9" s="25"/>
      <c r="AM9" s="25"/>
      <c r="AN9" s="25"/>
      <c r="AO9" s="25"/>
      <c r="AP9" s="24"/>
      <c r="AQ9" s="24"/>
      <c r="AR9" s="24"/>
      <c r="AS9" s="28"/>
      <c r="AT9" s="25"/>
      <c r="AU9" s="28"/>
      <c r="AV9" s="28"/>
      <c r="AW9" s="25"/>
      <c r="AX9" s="25"/>
      <c r="AY9" s="25"/>
      <c r="AZ9" s="25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30"/>
    </row>
    <row r="10" spans="1:73" ht="18" customHeight="1" x14ac:dyDescent="0.2">
      <c r="A10" s="61"/>
      <c r="B10" s="62"/>
      <c r="C10" s="62"/>
      <c r="D10" s="62"/>
      <c r="E10" s="62"/>
      <c r="F10" s="62"/>
      <c r="G10" s="62"/>
      <c r="H10" s="62"/>
      <c r="I10" s="62"/>
      <c r="J10" s="6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4"/>
      <c r="AK10" s="31"/>
      <c r="AL10" s="75" t="s">
        <v>12</v>
      </c>
      <c r="AM10" s="75"/>
      <c r="AN10" s="75"/>
      <c r="AO10" s="75"/>
      <c r="AP10" s="75"/>
      <c r="AQ10" s="75"/>
      <c r="AR10" s="75"/>
      <c r="AS10" s="76" t="s">
        <v>13</v>
      </c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7" t="s">
        <v>14</v>
      </c>
      <c r="BS10" s="77"/>
      <c r="BT10" s="32"/>
    </row>
    <row r="11" spans="1:73" ht="18" customHeight="1" x14ac:dyDescent="0.2">
      <c r="A11" s="58" t="s">
        <v>15</v>
      </c>
      <c r="B11" s="59"/>
      <c r="C11" s="59"/>
      <c r="D11" s="59"/>
      <c r="E11" s="59"/>
      <c r="F11" s="59"/>
      <c r="G11" s="59"/>
      <c r="H11" s="59"/>
      <c r="I11" s="59"/>
      <c r="J11" s="60"/>
      <c r="K11" s="64" t="s">
        <v>16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5"/>
      <c r="AK11" s="27"/>
      <c r="AL11" s="33"/>
      <c r="AM11" s="33"/>
      <c r="AN11" s="33"/>
      <c r="AO11" s="33"/>
      <c r="AP11" s="33"/>
      <c r="AQ11" s="33"/>
      <c r="AR11" s="33"/>
      <c r="AS11" s="78" t="s">
        <v>17</v>
      </c>
      <c r="AT11" s="78"/>
      <c r="AU11" s="78"/>
      <c r="AV11" s="79" t="s">
        <v>18</v>
      </c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4"/>
    </row>
    <row r="12" spans="1:73" ht="18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3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  <c r="AK12" s="31"/>
      <c r="AL12" s="75" t="s">
        <v>19</v>
      </c>
      <c r="AM12" s="75"/>
      <c r="AN12" s="75"/>
      <c r="AO12" s="75"/>
      <c r="AP12" s="75"/>
      <c r="AQ12" s="75"/>
      <c r="AR12" s="75"/>
      <c r="AS12" s="57" t="s">
        <v>20</v>
      </c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32"/>
    </row>
    <row r="13" spans="1:73" ht="18" customHeight="1" x14ac:dyDescent="0.2">
      <c r="A13" s="58" t="s">
        <v>21</v>
      </c>
      <c r="B13" s="59"/>
      <c r="C13" s="59"/>
      <c r="D13" s="59"/>
      <c r="E13" s="59"/>
      <c r="F13" s="59"/>
      <c r="G13" s="59"/>
      <c r="H13" s="59"/>
      <c r="I13" s="59"/>
      <c r="J13" s="60"/>
      <c r="K13" s="64" t="s">
        <v>71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5"/>
      <c r="AK13" s="31"/>
      <c r="AL13" s="33"/>
      <c r="AM13" s="33"/>
      <c r="AN13" s="33"/>
      <c r="AO13" s="33"/>
      <c r="AP13" s="33"/>
      <c r="AQ13" s="33"/>
      <c r="AR13" s="33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32"/>
    </row>
    <row r="14" spans="1:73" ht="18" customHeight="1" x14ac:dyDescent="0.2">
      <c r="A14" s="61"/>
      <c r="B14" s="62"/>
      <c r="C14" s="62"/>
      <c r="D14" s="62"/>
      <c r="E14" s="62"/>
      <c r="F14" s="62"/>
      <c r="G14" s="62"/>
      <c r="H14" s="62"/>
      <c r="I14" s="62"/>
      <c r="J14" s="63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7"/>
      <c r="AK14" s="31"/>
      <c r="AL14" s="69" t="s">
        <v>23</v>
      </c>
      <c r="AM14" s="69"/>
      <c r="AN14" s="69"/>
      <c r="AO14" s="69"/>
      <c r="AP14" s="69"/>
      <c r="AQ14" s="69"/>
      <c r="AR14" s="69"/>
      <c r="AS14" s="70" t="s">
        <v>24</v>
      </c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32"/>
    </row>
    <row r="15" spans="1:73" ht="18" customHeight="1" x14ac:dyDescent="0.2">
      <c r="A15" s="58" t="s">
        <v>25</v>
      </c>
      <c r="B15" s="59"/>
      <c r="C15" s="59"/>
      <c r="D15" s="59"/>
      <c r="E15" s="59"/>
      <c r="F15" s="59"/>
      <c r="G15" s="59"/>
      <c r="H15" s="59"/>
      <c r="I15" s="59"/>
      <c r="J15" s="60"/>
      <c r="K15" s="71" t="s">
        <v>26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2"/>
      <c r="AK15" s="31"/>
      <c r="AL15" s="69" t="s">
        <v>27</v>
      </c>
      <c r="AM15" s="69"/>
      <c r="AN15" s="69"/>
      <c r="AO15" s="69"/>
      <c r="AP15" s="69"/>
      <c r="AQ15" s="69"/>
      <c r="AR15" s="69"/>
      <c r="AS15" s="57" t="s">
        <v>28</v>
      </c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32"/>
    </row>
    <row r="16" spans="1:73" ht="18" customHeight="1" thickBot="1" x14ac:dyDescent="0.25">
      <c r="A16" s="61"/>
      <c r="B16" s="62"/>
      <c r="C16" s="62"/>
      <c r="D16" s="62"/>
      <c r="E16" s="62"/>
      <c r="F16" s="62"/>
      <c r="G16" s="62"/>
      <c r="H16" s="62"/>
      <c r="I16" s="62"/>
      <c r="J16" s="6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4"/>
      <c r="AK16" s="35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7"/>
    </row>
    <row r="17" spans="1:72" ht="18" customHeight="1" x14ac:dyDescent="0.2">
      <c r="BM17" s="7"/>
      <c r="BN17" s="7"/>
    </row>
    <row r="18" spans="1:72" ht="18" customHeight="1" x14ac:dyDescent="0.2">
      <c r="A18" s="96" t="s">
        <v>29</v>
      </c>
      <c r="B18" s="96"/>
      <c r="C18" s="96"/>
      <c r="D18" s="96"/>
      <c r="E18" s="96"/>
      <c r="F18" s="96"/>
      <c r="G18" s="96"/>
      <c r="H18" s="96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Y18" s="5"/>
      <c r="AZ18" s="5"/>
      <c r="BA18" s="5"/>
      <c r="BB18" s="5"/>
      <c r="BC18" s="5"/>
      <c r="BD18" s="5"/>
      <c r="BP18" s="6"/>
    </row>
    <row r="19" spans="1:72" ht="18" customHeight="1" x14ac:dyDescent="0.2">
      <c r="A19" s="97" t="s">
        <v>30</v>
      </c>
      <c r="B19" s="98"/>
      <c r="C19" s="98"/>
      <c r="D19" s="98"/>
      <c r="E19" s="98"/>
      <c r="F19" s="98"/>
      <c r="G19" s="98"/>
      <c r="H19" s="98"/>
      <c r="I19" s="97" t="s">
        <v>31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9" t="s">
        <v>32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1"/>
      <c r="BC19" s="102" t="s">
        <v>33</v>
      </c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4"/>
    </row>
    <row r="20" spans="1:72" ht="18" customHeight="1" x14ac:dyDescent="0.2">
      <c r="A20" s="80">
        <v>5678</v>
      </c>
      <c r="B20" s="80"/>
      <c r="C20" s="80"/>
      <c r="D20" s="80"/>
      <c r="E20" s="80"/>
      <c r="F20" s="80"/>
      <c r="G20" s="80"/>
      <c r="H20" s="80"/>
      <c r="I20" s="81" t="s">
        <v>95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3">
        <v>100000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5"/>
      <c r="BC20" s="86">
        <v>10000</v>
      </c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8"/>
    </row>
    <row r="21" spans="1:72" ht="18" customHeight="1" x14ac:dyDescent="0.2">
      <c r="A21" s="89"/>
      <c r="B21" s="89"/>
      <c r="C21" s="89"/>
      <c r="D21" s="89"/>
      <c r="E21" s="89"/>
      <c r="F21" s="89"/>
      <c r="G21" s="89"/>
      <c r="H21" s="89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2"/>
      <c r="BC21" s="93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5"/>
    </row>
    <row r="22" spans="1:72" ht="18" customHeight="1" x14ac:dyDescent="0.2">
      <c r="A22" s="89"/>
      <c r="B22" s="89"/>
      <c r="C22" s="89"/>
      <c r="D22" s="89"/>
      <c r="E22" s="89"/>
      <c r="F22" s="89"/>
      <c r="G22" s="89"/>
      <c r="H22" s="89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90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2"/>
      <c r="BC22" s="93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5"/>
    </row>
    <row r="23" spans="1:72" ht="18" customHeight="1" x14ac:dyDescent="0.2">
      <c r="A23" s="89"/>
      <c r="B23" s="89"/>
      <c r="C23" s="89"/>
      <c r="D23" s="89"/>
      <c r="E23" s="89"/>
      <c r="F23" s="89"/>
      <c r="G23" s="89"/>
      <c r="H23" s="89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90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2"/>
      <c r="BC23" s="93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5"/>
    </row>
    <row r="24" spans="1:72" ht="18" customHeight="1" x14ac:dyDescent="0.2">
      <c r="A24" s="89"/>
      <c r="B24" s="89"/>
      <c r="C24" s="89"/>
      <c r="D24" s="89"/>
      <c r="E24" s="89"/>
      <c r="F24" s="89"/>
      <c r="G24" s="89"/>
      <c r="H24" s="89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90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2"/>
      <c r="BC24" s="93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5"/>
    </row>
    <row r="25" spans="1:72" ht="18" customHeight="1" x14ac:dyDescent="0.2">
      <c r="A25" s="89"/>
      <c r="B25" s="89"/>
      <c r="C25" s="89"/>
      <c r="D25" s="89"/>
      <c r="E25" s="89"/>
      <c r="F25" s="89"/>
      <c r="G25" s="89"/>
      <c r="H25" s="89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90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2"/>
      <c r="BC25" s="93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5"/>
    </row>
    <row r="26" spans="1:72" ht="18" customHeight="1" x14ac:dyDescent="0.2">
      <c r="A26" s="89"/>
      <c r="B26" s="89"/>
      <c r="C26" s="89"/>
      <c r="D26" s="89"/>
      <c r="E26" s="89"/>
      <c r="F26" s="89"/>
      <c r="G26" s="89"/>
      <c r="H26" s="89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90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2"/>
      <c r="BC26" s="93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5"/>
    </row>
    <row r="27" spans="1:72" ht="18" customHeight="1" x14ac:dyDescent="0.2">
      <c r="A27" s="89"/>
      <c r="B27" s="89"/>
      <c r="C27" s="89"/>
      <c r="D27" s="89"/>
      <c r="E27" s="89"/>
      <c r="F27" s="89"/>
      <c r="G27" s="89"/>
      <c r="H27" s="89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90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2"/>
      <c r="BC27" s="93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5"/>
    </row>
    <row r="28" spans="1:72" ht="18" customHeight="1" x14ac:dyDescent="0.2">
      <c r="A28" s="89"/>
      <c r="B28" s="89"/>
      <c r="C28" s="89"/>
      <c r="D28" s="89"/>
      <c r="E28" s="89"/>
      <c r="F28" s="89"/>
      <c r="G28" s="89"/>
      <c r="H28" s="89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90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2"/>
      <c r="BC28" s="93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5"/>
    </row>
    <row r="29" spans="1:72" ht="18" customHeight="1" x14ac:dyDescent="0.2">
      <c r="A29" s="89"/>
      <c r="B29" s="89"/>
      <c r="C29" s="89"/>
      <c r="D29" s="89"/>
      <c r="E29" s="89"/>
      <c r="F29" s="89"/>
      <c r="G29" s="89"/>
      <c r="H29" s="89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90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2"/>
      <c r="BC29" s="93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5"/>
    </row>
    <row r="30" spans="1:72" ht="18" customHeight="1" x14ac:dyDescent="0.2">
      <c r="A30" s="124" t="s">
        <v>34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6"/>
      <c r="AK30" s="86">
        <f>SUM(AK20:BB29)</f>
        <v>100000</v>
      </c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8"/>
      <c r="BC30" s="86">
        <f>SUM(BC20:BT29)</f>
        <v>10000</v>
      </c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8"/>
    </row>
    <row r="31" spans="1:72" ht="18" customHeight="1" x14ac:dyDescent="0.2">
      <c r="AK31" s="58" t="s">
        <v>72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60"/>
      <c r="BC31" s="127">
        <f>BC30</f>
        <v>10000</v>
      </c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</row>
    <row r="32" spans="1:72" ht="18" customHeight="1" x14ac:dyDescent="0.2">
      <c r="AK32" s="128" t="s">
        <v>73</v>
      </c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30"/>
      <c r="BC32" s="131">
        <f>BC31*8%</f>
        <v>800</v>
      </c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</row>
    <row r="33" spans="1:73" ht="18" customHeight="1" x14ac:dyDescent="0.2">
      <c r="AK33" s="105" t="s">
        <v>37</v>
      </c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7"/>
      <c r="BC33" s="111">
        <f>SUM(BC31:BT32)</f>
        <v>10800</v>
      </c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3"/>
    </row>
    <row r="34" spans="1:73" ht="18" customHeight="1" x14ac:dyDescent="0.2">
      <c r="A34" s="96" t="s">
        <v>38</v>
      </c>
      <c r="B34" s="96"/>
      <c r="C34" s="96"/>
      <c r="D34" s="96"/>
      <c r="E34" s="96"/>
      <c r="F34" s="96"/>
      <c r="G34" s="96"/>
      <c r="H34" s="96"/>
      <c r="AK34" s="108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10"/>
      <c r="BC34" s="114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6"/>
    </row>
    <row r="35" spans="1:73" ht="18" customHeight="1" x14ac:dyDescent="0.2">
      <c r="A35" s="4" t="s">
        <v>39</v>
      </c>
      <c r="AY35" s="5"/>
      <c r="AZ35" s="5"/>
      <c r="BA35" s="5"/>
      <c r="BB35" s="5"/>
      <c r="BC35" s="26" t="s">
        <v>74</v>
      </c>
      <c r="BD35" s="5"/>
      <c r="BE35" s="5"/>
      <c r="BF35" s="5"/>
      <c r="BG35" s="5"/>
      <c r="BH35" s="5"/>
      <c r="BI35" s="5"/>
      <c r="BK35" s="5"/>
      <c r="BL35" s="5"/>
      <c r="BM35" s="5"/>
      <c r="BN35" s="5"/>
      <c r="BO35" s="5"/>
      <c r="BP35" s="5"/>
      <c r="BQ35" s="5"/>
      <c r="BR35" s="5"/>
    </row>
    <row r="36" spans="1:73" ht="18" customHeight="1" x14ac:dyDescent="0.2">
      <c r="A36" s="4" t="s">
        <v>41</v>
      </c>
    </row>
    <row r="37" spans="1:73" ht="18" customHeight="1" x14ac:dyDescent="0.2">
      <c r="A37" s="4" t="s">
        <v>42</v>
      </c>
      <c r="AX37" s="5"/>
      <c r="AY37" s="5"/>
      <c r="AZ37" s="5"/>
      <c r="BA37" s="5"/>
      <c r="BB37" s="5"/>
      <c r="BC37" s="5"/>
      <c r="BD37" s="5"/>
      <c r="BE37" s="5"/>
    </row>
    <row r="38" spans="1:73" ht="18" customHeight="1" x14ac:dyDescent="0.2">
      <c r="A38" s="4" t="s">
        <v>43</v>
      </c>
      <c r="J38" s="8"/>
      <c r="K38" s="8"/>
      <c r="L38" s="8"/>
      <c r="M38" s="8"/>
      <c r="N38" s="8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P38" s="6"/>
      <c r="AQ38" s="5"/>
      <c r="AR38" s="5"/>
      <c r="AS38" s="5"/>
      <c r="AT38" s="5"/>
      <c r="AU38" s="5"/>
      <c r="AV38" s="5"/>
      <c r="AW38" s="5"/>
    </row>
    <row r="39" spans="1:73" ht="18" customHeight="1" x14ac:dyDescent="0.2">
      <c r="A39" s="4" t="s">
        <v>44</v>
      </c>
      <c r="BM39" s="7"/>
      <c r="BN39" s="7"/>
    </row>
    <row r="40" spans="1:73" ht="18" customHeight="1" x14ac:dyDescent="0.2">
      <c r="A40" s="4" t="s">
        <v>45</v>
      </c>
      <c r="BM40" s="7"/>
      <c r="BN40" s="7"/>
    </row>
    <row r="41" spans="1:73" ht="18" customHeight="1" x14ac:dyDescent="0.2">
      <c r="A41" s="9" t="s">
        <v>46</v>
      </c>
      <c r="BM41" s="7"/>
      <c r="BN41" s="7"/>
    </row>
    <row r="42" spans="1:73" ht="18" customHeight="1" x14ac:dyDescent="0.2">
      <c r="A42" s="117" t="s">
        <v>47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0"/>
      <c r="AP42" s="118" t="s">
        <v>48</v>
      </c>
      <c r="AQ42" s="119"/>
      <c r="AR42" s="119"/>
      <c r="AS42" s="119"/>
      <c r="AT42" s="119"/>
      <c r="AU42" s="120"/>
      <c r="AV42" s="118" t="s">
        <v>49</v>
      </c>
      <c r="AW42" s="119"/>
      <c r="AX42" s="119"/>
      <c r="AY42" s="119"/>
      <c r="AZ42" s="119"/>
      <c r="BA42" s="120"/>
      <c r="BB42" s="118" t="s">
        <v>50</v>
      </c>
      <c r="BC42" s="119"/>
      <c r="BD42" s="119"/>
      <c r="BE42" s="119"/>
      <c r="BF42" s="119"/>
      <c r="BG42" s="120"/>
      <c r="BH42" s="10"/>
      <c r="BI42" s="121" t="s">
        <v>51</v>
      </c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3"/>
    </row>
    <row r="43" spans="1:73" ht="18" customHeight="1" x14ac:dyDescent="0.2">
      <c r="A43" s="11"/>
      <c r="AN43" s="12"/>
      <c r="AO43" s="10"/>
      <c r="AP43" s="13"/>
      <c r="AQ43" s="14"/>
      <c r="AR43" s="14"/>
      <c r="AS43" s="14"/>
      <c r="AT43" s="14"/>
      <c r="AU43" s="15"/>
      <c r="AV43" s="13"/>
      <c r="AW43" s="14"/>
      <c r="AX43" s="14"/>
      <c r="AY43" s="14"/>
      <c r="AZ43" s="14"/>
      <c r="BA43" s="15"/>
      <c r="BB43" s="13"/>
      <c r="BC43" s="14"/>
      <c r="BD43" s="14"/>
      <c r="BE43" s="14"/>
      <c r="BF43" s="14"/>
      <c r="BG43" s="15"/>
      <c r="BH43" s="10"/>
      <c r="BI43" s="11"/>
      <c r="BN43" s="12"/>
      <c r="BO43" s="11"/>
      <c r="BT43" s="12"/>
    </row>
    <row r="44" spans="1:73" ht="18" customHeight="1" x14ac:dyDescent="0.2">
      <c r="A44" s="11"/>
      <c r="AN44" s="12"/>
      <c r="AO44" s="10"/>
      <c r="AP44" s="11"/>
      <c r="AU44" s="12"/>
      <c r="AV44" s="11"/>
      <c r="BA44" s="12"/>
      <c r="BB44" s="11"/>
      <c r="BG44" s="12"/>
      <c r="BH44" s="10"/>
      <c r="BI44" s="11"/>
      <c r="BN44" s="12"/>
      <c r="BO44" s="11"/>
      <c r="BT44" s="12"/>
    </row>
    <row r="45" spans="1:73" ht="18" customHeight="1" x14ac:dyDescent="0.2">
      <c r="A45" s="11"/>
      <c r="AN45" s="12"/>
      <c r="AO45" s="10"/>
      <c r="AP45" s="11"/>
      <c r="AU45" s="12"/>
      <c r="AV45" s="11"/>
      <c r="BA45" s="12"/>
      <c r="BB45" s="11"/>
      <c r="BG45" s="12"/>
      <c r="BH45" s="10"/>
      <c r="BI45" s="11"/>
      <c r="BN45" s="12"/>
      <c r="BO45" s="11"/>
      <c r="BT45" s="12"/>
    </row>
    <row r="46" spans="1:73" ht="18" customHeigh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8"/>
      <c r="AO46" s="10"/>
      <c r="AP46" s="16"/>
      <c r="AQ46" s="17"/>
      <c r="AR46" s="17"/>
      <c r="AS46" s="17"/>
      <c r="AT46" s="17"/>
      <c r="AU46" s="18"/>
      <c r="AV46" s="16"/>
      <c r="AW46" s="17"/>
      <c r="AX46" s="17"/>
      <c r="AY46" s="17"/>
      <c r="AZ46" s="17"/>
      <c r="BA46" s="18"/>
      <c r="BB46" s="16"/>
      <c r="BC46" s="17"/>
      <c r="BD46" s="17"/>
      <c r="BE46" s="17"/>
      <c r="BF46" s="17"/>
      <c r="BG46" s="18"/>
      <c r="BH46" s="10"/>
      <c r="BI46" s="16"/>
      <c r="BJ46" s="17"/>
      <c r="BK46" s="17"/>
      <c r="BL46" s="17"/>
      <c r="BM46" s="17"/>
      <c r="BN46" s="18"/>
      <c r="BO46" s="16"/>
      <c r="BP46" s="17"/>
      <c r="BQ46" s="17"/>
      <c r="BR46" s="17"/>
      <c r="BS46" s="17"/>
      <c r="BT46" s="18"/>
    </row>
    <row r="47" spans="1:73" ht="18" customHeight="1" x14ac:dyDescent="0.2">
      <c r="A47" s="140" t="s">
        <v>52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</row>
    <row r="48" spans="1:73" s="20" customFormat="1" ht="15" customHeight="1" x14ac:dyDescent="0.2">
      <c r="A48" s="141" t="s">
        <v>53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9"/>
    </row>
    <row r="49" spans="1:73" s="20" customFormat="1" ht="15" customHeight="1" x14ac:dyDescent="0.2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9"/>
    </row>
    <row r="50" spans="1:73" s="20" customFormat="1" ht="15" customHeight="1" x14ac:dyDescent="0.2">
      <c r="A50" s="132" t="s">
        <v>10</v>
      </c>
      <c r="B50" s="133"/>
      <c r="C50" s="133"/>
      <c r="D50" s="133"/>
      <c r="E50" s="133"/>
      <c r="F50" s="133"/>
      <c r="G50" s="133"/>
      <c r="H50" s="133"/>
      <c r="I50" s="133"/>
      <c r="J50" s="134"/>
      <c r="K50" s="143" t="s">
        <v>54</v>
      </c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5"/>
      <c r="AK50" s="146" t="s">
        <v>7</v>
      </c>
      <c r="AL50" s="146"/>
      <c r="AM50" s="146"/>
      <c r="AN50" s="146"/>
      <c r="AO50" s="146"/>
      <c r="AP50" s="146"/>
      <c r="AQ50" s="146"/>
      <c r="AR50" s="146"/>
      <c r="AS50" s="146"/>
      <c r="AT50" s="146"/>
      <c r="AU50" s="147" t="s">
        <v>55</v>
      </c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</row>
    <row r="51" spans="1:73" s="20" customFormat="1" ht="15" customHeight="1" x14ac:dyDescent="0.2">
      <c r="A51" s="132" t="s">
        <v>15</v>
      </c>
      <c r="B51" s="133"/>
      <c r="C51" s="133"/>
      <c r="D51" s="133"/>
      <c r="E51" s="133"/>
      <c r="F51" s="133"/>
      <c r="G51" s="133"/>
      <c r="H51" s="133"/>
      <c r="I51" s="133"/>
      <c r="J51" s="134"/>
      <c r="K51" s="135" t="s">
        <v>16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7"/>
      <c r="AK51" s="138" t="s">
        <v>57</v>
      </c>
      <c r="AL51" s="138"/>
      <c r="AM51" s="138"/>
      <c r="AN51" s="138"/>
      <c r="AO51" s="138"/>
      <c r="AP51" s="138"/>
      <c r="AQ51" s="138"/>
      <c r="AR51" s="138"/>
      <c r="AS51" s="138"/>
      <c r="AT51" s="138"/>
      <c r="AU51" s="139" t="s">
        <v>58</v>
      </c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</row>
    <row r="52" spans="1:73" s="20" customFormat="1" ht="15" customHeight="1" x14ac:dyDescent="0.2">
      <c r="A52" s="132" t="s">
        <v>21</v>
      </c>
      <c r="B52" s="133"/>
      <c r="C52" s="133"/>
      <c r="D52" s="133"/>
      <c r="E52" s="133"/>
      <c r="F52" s="133"/>
      <c r="G52" s="133"/>
      <c r="H52" s="133"/>
      <c r="I52" s="133"/>
      <c r="J52" s="134"/>
      <c r="K52" s="135" t="s">
        <v>71</v>
      </c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7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</row>
    <row r="53" spans="1:73" s="20" customFormat="1" ht="15" customHeight="1" thickBot="1" x14ac:dyDescent="0.25"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2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</row>
    <row r="54" spans="1:73" s="20" customFormat="1" ht="15" customHeight="1" x14ac:dyDescent="0.2">
      <c r="A54" s="149" t="s">
        <v>60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50"/>
      <c r="AE54" s="151" t="s">
        <v>88</v>
      </c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 t="s">
        <v>90</v>
      </c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 t="s">
        <v>92</v>
      </c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3"/>
    </row>
    <row r="55" spans="1:73" s="20" customFormat="1" ht="15" customHeight="1" x14ac:dyDescent="0.2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50"/>
      <c r="AE55" s="154" t="s">
        <v>89</v>
      </c>
      <c r="AF55" s="155"/>
      <c r="AG55" s="155"/>
      <c r="AH55" s="156" t="s">
        <v>63</v>
      </c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5" t="s">
        <v>91</v>
      </c>
      <c r="AT55" s="155"/>
      <c r="AU55" s="155"/>
      <c r="AV55" s="156" t="s">
        <v>63</v>
      </c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5" t="s">
        <v>93</v>
      </c>
      <c r="BH55" s="155"/>
      <c r="BI55" s="155"/>
      <c r="BJ55" s="156" t="s">
        <v>63</v>
      </c>
      <c r="BK55" s="156"/>
      <c r="BL55" s="156"/>
      <c r="BM55" s="156"/>
      <c r="BN55" s="156"/>
      <c r="BO55" s="156"/>
      <c r="BP55" s="156"/>
      <c r="BQ55" s="156"/>
      <c r="BR55" s="156"/>
      <c r="BS55" s="156"/>
      <c r="BT55" s="157"/>
    </row>
    <row r="56" spans="1:73" s="20" customFormat="1" ht="15" customHeight="1" x14ac:dyDescent="0.2">
      <c r="A56" s="117" t="s">
        <v>30</v>
      </c>
      <c r="B56" s="169"/>
      <c r="C56" s="169"/>
      <c r="D56" s="169"/>
      <c r="E56" s="117" t="s">
        <v>31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70"/>
      <c r="P56" s="170"/>
      <c r="Q56" s="171" t="s">
        <v>32</v>
      </c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2"/>
      <c r="AE56" s="173" t="s">
        <v>64</v>
      </c>
      <c r="AF56" s="159"/>
      <c r="AG56" s="159"/>
      <c r="AH56" s="158" t="s">
        <v>65</v>
      </c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9" t="s">
        <v>64</v>
      </c>
      <c r="AT56" s="159"/>
      <c r="AU56" s="159"/>
      <c r="AV56" s="158" t="s">
        <v>65</v>
      </c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9" t="s">
        <v>64</v>
      </c>
      <c r="BH56" s="159"/>
      <c r="BI56" s="159"/>
      <c r="BJ56" s="158" t="s">
        <v>65</v>
      </c>
      <c r="BK56" s="158"/>
      <c r="BL56" s="158"/>
      <c r="BM56" s="158"/>
      <c r="BN56" s="158"/>
      <c r="BO56" s="158"/>
      <c r="BP56" s="158"/>
      <c r="BQ56" s="158"/>
      <c r="BR56" s="158"/>
      <c r="BS56" s="158"/>
      <c r="BT56" s="160"/>
    </row>
    <row r="57" spans="1:73" s="20" customFormat="1" ht="15" customHeight="1" x14ac:dyDescent="0.2">
      <c r="A57" s="161">
        <v>5678</v>
      </c>
      <c r="B57" s="161"/>
      <c r="C57" s="161"/>
      <c r="D57" s="161"/>
      <c r="E57" s="162" t="s">
        <v>95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3"/>
      <c r="P57" s="163"/>
      <c r="Q57" s="164">
        <v>100000</v>
      </c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5"/>
      <c r="AE57" s="166">
        <v>0.1</v>
      </c>
      <c r="AF57" s="167"/>
      <c r="AG57" s="167"/>
      <c r="AH57" s="168">
        <v>10000</v>
      </c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7">
        <v>0.2</v>
      </c>
      <c r="AT57" s="167"/>
      <c r="AU57" s="167"/>
      <c r="AV57" s="168">
        <v>20000</v>
      </c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7">
        <v>0.4</v>
      </c>
      <c r="BH57" s="167"/>
      <c r="BI57" s="167"/>
      <c r="BJ57" s="168">
        <v>40000</v>
      </c>
      <c r="BK57" s="168"/>
      <c r="BL57" s="168"/>
      <c r="BM57" s="168"/>
      <c r="BN57" s="168"/>
      <c r="BO57" s="168"/>
      <c r="BP57" s="168"/>
      <c r="BQ57" s="168"/>
      <c r="BR57" s="168"/>
      <c r="BS57" s="168"/>
      <c r="BT57" s="174"/>
    </row>
    <row r="58" spans="1:73" s="20" customFormat="1" ht="15" customHeight="1" x14ac:dyDescent="0.2">
      <c r="A58" s="175"/>
      <c r="B58" s="175"/>
      <c r="C58" s="175"/>
      <c r="D58" s="175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7"/>
      <c r="P58" s="177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9"/>
      <c r="AE58" s="180"/>
      <c r="AF58" s="181"/>
      <c r="AG58" s="181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1"/>
      <c r="AT58" s="181"/>
      <c r="AU58" s="181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1"/>
      <c r="BH58" s="181"/>
      <c r="BI58" s="181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3"/>
    </row>
    <row r="59" spans="1:73" s="20" customFormat="1" ht="15" customHeight="1" x14ac:dyDescent="0.2">
      <c r="A59" s="175"/>
      <c r="B59" s="175"/>
      <c r="C59" s="175"/>
      <c r="D59" s="175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77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9"/>
      <c r="AE59" s="180"/>
      <c r="AF59" s="181"/>
      <c r="AG59" s="181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1"/>
      <c r="AT59" s="181"/>
      <c r="AU59" s="181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1"/>
      <c r="BH59" s="181"/>
      <c r="BI59" s="181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3"/>
    </row>
    <row r="60" spans="1:73" s="20" customFormat="1" ht="15" customHeight="1" x14ac:dyDescent="0.2">
      <c r="A60" s="175"/>
      <c r="B60" s="175"/>
      <c r="C60" s="175"/>
      <c r="D60" s="175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7"/>
      <c r="P60" s="177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9"/>
      <c r="AE60" s="180"/>
      <c r="AF60" s="181"/>
      <c r="AG60" s="181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1"/>
      <c r="AT60" s="181"/>
      <c r="AU60" s="181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1"/>
      <c r="BH60" s="181"/>
      <c r="BI60" s="181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3"/>
    </row>
    <row r="61" spans="1:73" s="20" customFormat="1" ht="15" customHeight="1" x14ac:dyDescent="0.2">
      <c r="A61" s="175"/>
      <c r="B61" s="175"/>
      <c r="C61" s="175"/>
      <c r="D61" s="175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7"/>
      <c r="P61" s="177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9"/>
      <c r="AE61" s="180"/>
      <c r="AF61" s="181"/>
      <c r="AG61" s="181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1"/>
      <c r="AT61" s="181"/>
      <c r="AU61" s="181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1"/>
      <c r="BH61" s="181"/>
      <c r="BI61" s="181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3"/>
    </row>
    <row r="62" spans="1:73" s="20" customFormat="1" ht="15" customHeight="1" x14ac:dyDescent="0.2">
      <c r="A62" s="175"/>
      <c r="B62" s="175"/>
      <c r="C62" s="175"/>
      <c r="D62" s="175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7"/>
      <c r="P62" s="177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9"/>
      <c r="AE62" s="180"/>
      <c r="AF62" s="181"/>
      <c r="AG62" s="181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1"/>
      <c r="AT62" s="181"/>
      <c r="AU62" s="181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1"/>
      <c r="BH62" s="181"/>
      <c r="BI62" s="181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3"/>
    </row>
    <row r="63" spans="1:73" s="20" customFormat="1" ht="15" customHeight="1" x14ac:dyDescent="0.2">
      <c r="A63" s="175"/>
      <c r="B63" s="175"/>
      <c r="C63" s="175"/>
      <c r="D63" s="17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7"/>
      <c r="P63" s="177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9"/>
      <c r="AE63" s="180"/>
      <c r="AF63" s="181"/>
      <c r="AG63" s="181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1"/>
      <c r="AT63" s="181"/>
      <c r="AU63" s="181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1"/>
      <c r="BH63" s="181"/>
      <c r="BI63" s="181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3"/>
    </row>
    <row r="64" spans="1:73" s="20" customFormat="1" ht="15" customHeight="1" x14ac:dyDescent="0.2">
      <c r="A64" s="175"/>
      <c r="B64" s="175"/>
      <c r="C64" s="175"/>
      <c r="D64" s="175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7"/>
      <c r="P64" s="177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9"/>
      <c r="AE64" s="180"/>
      <c r="AF64" s="181"/>
      <c r="AG64" s="181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1"/>
      <c r="AT64" s="181"/>
      <c r="AU64" s="181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1"/>
      <c r="BH64" s="181"/>
      <c r="BI64" s="181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3"/>
    </row>
    <row r="65" spans="1:72" s="20" customFormat="1" ht="15" customHeight="1" x14ac:dyDescent="0.2">
      <c r="A65" s="175"/>
      <c r="B65" s="175"/>
      <c r="C65" s="175"/>
      <c r="D65" s="175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7"/>
      <c r="P65" s="177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9"/>
      <c r="AE65" s="180"/>
      <c r="AF65" s="181"/>
      <c r="AG65" s="181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1"/>
      <c r="AT65" s="181"/>
      <c r="AU65" s="181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1"/>
      <c r="BH65" s="181"/>
      <c r="BI65" s="181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3"/>
    </row>
    <row r="66" spans="1:72" s="20" customFormat="1" ht="15" customHeight="1" thickBot="1" x14ac:dyDescent="0.25">
      <c r="A66" s="184"/>
      <c r="B66" s="184"/>
      <c r="C66" s="184"/>
      <c r="D66" s="184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6"/>
      <c r="P66" s="186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8"/>
      <c r="AE66" s="189"/>
      <c r="AF66" s="190"/>
      <c r="AG66" s="190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0"/>
      <c r="AT66" s="190"/>
      <c r="AU66" s="190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0"/>
      <c r="BH66" s="190"/>
      <c r="BI66" s="190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2"/>
    </row>
    <row r="67" spans="1:72" s="20" customFormat="1" ht="15" customHeight="1" thickBot="1" x14ac:dyDescent="0.25">
      <c r="A67" s="193" t="s">
        <v>66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5"/>
      <c r="Q67" s="196">
        <f>SUM(Q57:AD66)</f>
        <v>100000</v>
      </c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8"/>
      <c r="AF67" s="199"/>
      <c r="AG67" s="199"/>
      <c r="AH67" s="200">
        <f>SUM(AH57:AR66)</f>
        <v>10000</v>
      </c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199"/>
      <c r="AT67" s="199"/>
      <c r="AU67" s="199"/>
      <c r="AV67" s="200">
        <f>SUM(AV57:BF66)</f>
        <v>20000</v>
      </c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199"/>
      <c r="BH67" s="199"/>
      <c r="BI67" s="199"/>
      <c r="BJ67" s="200">
        <f>SUM(BJ57:BT66)</f>
        <v>40000</v>
      </c>
      <c r="BK67" s="200"/>
      <c r="BL67" s="200"/>
      <c r="BM67" s="200"/>
      <c r="BN67" s="200"/>
      <c r="BO67" s="200"/>
      <c r="BP67" s="200"/>
      <c r="BQ67" s="200"/>
      <c r="BR67" s="200"/>
      <c r="BS67" s="200"/>
      <c r="BT67" s="201"/>
    </row>
    <row r="68" spans="1:72" s="20" customFormat="1" ht="15" customHeight="1" thickBot="1" x14ac:dyDescent="0.25">
      <c r="A68" s="205" t="s">
        <v>67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7"/>
      <c r="Q68" s="202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4"/>
      <c r="AE68" s="198"/>
      <c r="AF68" s="199"/>
      <c r="AG68" s="199"/>
      <c r="AH68" s="200">
        <f>AH67</f>
        <v>10000</v>
      </c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199"/>
      <c r="AT68" s="199"/>
      <c r="AU68" s="199"/>
      <c r="AV68" s="200">
        <f>AV67-AH67</f>
        <v>10000</v>
      </c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199"/>
      <c r="BH68" s="199"/>
      <c r="BI68" s="199"/>
      <c r="BJ68" s="200">
        <f>BJ67-AV67</f>
        <v>20000</v>
      </c>
      <c r="BK68" s="200"/>
      <c r="BL68" s="200"/>
      <c r="BM68" s="200"/>
      <c r="BN68" s="200"/>
      <c r="BO68" s="200"/>
      <c r="BP68" s="200"/>
      <c r="BQ68" s="200"/>
      <c r="BR68" s="200"/>
      <c r="BS68" s="200"/>
      <c r="BT68" s="201"/>
    </row>
    <row r="69" spans="1:72" s="20" customFormat="1" ht="15" customHeight="1" thickBot="1" x14ac:dyDescent="0.25">
      <c r="A69" s="193" t="s">
        <v>68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5"/>
      <c r="Q69" s="202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4"/>
      <c r="AE69" s="198"/>
      <c r="AF69" s="199"/>
      <c r="AG69" s="199"/>
      <c r="AH69" s="200">
        <f>AH68</f>
        <v>10000</v>
      </c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199"/>
      <c r="AT69" s="199"/>
      <c r="AU69" s="199"/>
      <c r="AV69" s="200">
        <f>AV68</f>
        <v>10000</v>
      </c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199"/>
      <c r="BH69" s="199"/>
      <c r="BI69" s="199"/>
      <c r="BJ69" s="200">
        <f>BJ68</f>
        <v>20000</v>
      </c>
      <c r="BK69" s="200"/>
      <c r="BL69" s="200"/>
      <c r="BM69" s="200"/>
      <c r="BN69" s="200"/>
      <c r="BO69" s="200"/>
      <c r="BP69" s="200"/>
      <c r="BQ69" s="200"/>
      <c r="BR69" s="200"/>
      <c r="BS69" s="200"/>
      <c r="BT69" s="201"/>
    </row>
    <row r="70" spans="1:72" s="20" customFormat="1" ht="15" customHeight="1" thickBot="1" x14ac:dyDescent="0.25"/>
    <row r="71" spans="1:72" ht="15" customHeight="1" x14ac:dyDescent="0.2">
      <c r="A71" s="211" t="s">
        <v>69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3"/>
      <c r="Q71" s="217" t="s">
        <v>61</v>
      </c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9" t="s">
        <v>61</v>
      </c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 t="s">
        <v>61</v>
      </c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 t="s">
        <v>61</v>
      </c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20"/>
    </row>
    <row r="72" spans="1:72" ht="15" customHeight="1" x14ac:dyDescent="0.2">
      <c r="A72" s="214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6"/>
      <c r="Q72" s="221" t="s">
        <v>62</v>
      </c>
      <c r="R72" s="208"/>
      <c r="S72" s="208"/>
      <c r="T72" s="156" t="s">
        <v>63</v>
      </c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222" t="s">
        <v>62</v>
      </c>
      <c r="AF72" s="208"/>
      <c r="AG72" s="208"/>
      <c r="AH72" s="156" t="s">
        <v>63</v>
      </c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208" t="s">
        <v>62</v>
      </c>
      <c r="AT72" s="208"/>
      <c r="AU72" s="208"/>
      <c r="AV72" s="156" t="s">
        <v>63</v>
      </c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208" t="s">
        <v>62</v>
      </c>
      <c r="BH72" s="208"/>
      <c r="BI72" s="208"/>
      <c r="BJ72" s="156" t="s">
        <v>63</v>
      </c>
      <c r="BK72" s="156"/>
      <c r="BL72" s="156"/>
      <c r="BM72" s="156"/>
      <c r="BN72" s="156"/>
      <c r="BO72" s="156"/>
      <c r="BP72" s="156"/>
      <c r="BQ72" s="156"/>
      <c r="BR72" s="156"/>
      <c r="BS72" s="156"/>
      <c r="BT72" s="157"/>
    </row>
    <row r="73" spans="1:72" ht="15" customHeight="1" x14ac:dyDescent="0.2">
      <c r="A73" s="117" t="s">
        <v>30</v>
      </c>
      <c r="B73" s="169"/>
      <c r="C73" s="169"/>
      <c r="D73" s="169"/>
      <c r="E73" s="121" t="s">
        <v>31</v>
      </c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209"/>
      <c r="Q73" s="173" t="s">
        <v>64</v>
      </c>
      <c r="R73" s="159"/>
      <c r="S73" s="159"/>
      <c r="T73" s="158" t="s">
        <v>65</v>
      </c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210" t="s">
        <v>64</v>
      </c>
      <c r="AF73" s="159"/>
      <c r="AG73" s="159"/>
      <c r="AH73" s="158" t="s">
        <v>65</v>
      </c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9" t="s">
        <v>64</v>
      </c>
      <c r="AT73" s="159"/>
      <c r="AU73" s="159"/>
      <c r="AV73" s="158" t="s">
        <v>65</v>
      </c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9" t="s">
        <v>64</v>
      </c>
      <c r="BH73" s="159"/>
      <c r="BI73" s="159"/>
      <c r="BJ73" s="158" t="s">
        <v>65</v>
      </c>
      <c r="BK73" s="158"/>
      <c r="BL73" s="158"/>
      <c r="BM73" s="158"/>
      <c r="BN73" s="158"/>
      <c r="BO73" s="158"/>
      <c r="BP73" s="158"/>
      <c r="BQ73" s="158"/>
      <c r="BR73" s="158"/>
      <c r="BS73" s="158"/>
      <c r="BT73" s="160"/>
    </row>
    <row r="74" spans="1:72" ht="15" customHeight="1" x14ac:dyDescent="0.2">
      <c r="A74" s="161">
        <v>5678</v>
      </c>
      <c r="B74" s="161"/>
      <c r="C74" s="161"/>
      <c r="D74" s="161"/>
      <c r="E74" s="162" t="s">
        <v>95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3"/>
      <c r="P74" s="163"/>
      <c r="Q74" s="180"/>
      <c r="R74" s="181"/>
      <c r="S74" s="181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226"/>
      <c r="AF74" s="181"/>
      <c r="AG74" s="181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1"/>
      <c r="AT74" s="181"/>
      <c r="AU74" s="181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1"/>
      <c r="BH74" s="181"/>
      <c r="BI74" s="181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3"/>
    </row>
    <row r="75" spans="1:72" ht="15" customHeight="1" x14ac:dyDescent="0.2">
      <c r="A75" s="175"/>
      <c r="B75" s="175"/>
      <c r="C75" s="175"/>
      <c r="D75" s="175"/>
      <c r="E75" s="223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5"/>
      <c r="Q75" s="180"/>
      <c r="R75" s="181"/>
      <c r="S75" s="181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226"/>
      <c r="AF75" s="181"/>
      <c r="AG75" s="181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1"/>
      <c r="AT75" s="181"/>
      <c r="AU75" s="181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1"/>
      <c r="BH75" s="181"/>
      <c r="BI75" s="181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3"/>
    </row>
    <row r="76" spans="1:72" ht="15" customHeight="1" x14ac:dyDescent="0.2">
      <c r="A76" s="175"/>
      <c r="B76" s="175"/>
      <c r="C76" s="175"/>
      <c r="D76" s="175"/>
      <c r="E76" s="223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5"/>
      <c r="Q76" s="180"/>
      <c r="R76" s="181"/>
      <c r="S76" s="181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226"/>
      <c r="AF76" s="181"/>
      <c r="AG76" s="181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1"/>
      <c r="AT76" s="181"/>
      <c r="AU76" s="181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1"/>
      <c r="BH76" s="181"/>
      <c r="BI76" s="181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3"/>
    </row>
    <row r="77" spans="1:72" ht="15" customHeight="1" x14ac:dyDescent="0.2">
      <c r="A77" s="175"/>
      <c r="B77" s="175"/>
      <c r="C77" s="175"/>
      <c r="D77" s="175"/>
      <c r="E77" s="223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5"/>
      <c r="Q77" s="180"/>
      <c r="R77" s="181"/>
      <c r="S77" s="181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226"/>
      <c r="AF77" s="181"/>
      <c r="AG77" s="181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1"/>
      <c r="AT77" s="181"/>
      <c r="AU77" s="181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1"/>
      <c r="BH77" s="181"/>
      <c r="BI77" s="181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3"/>
    </row>
    <row r="78" spans="1:72" ht="15" customHeight="1" x14ac:dyDescent="0.2">
      <c r="A78" s="175"/>
      <c r="B78" s="175"/>
      <c r="C78" s="175"/>
      <c r="D78" s="175"/>
      <c r="E78" s="223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180"/>
      <c r="R78" s="181"/>
      <c r="S78" s="181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226"/>
      <c r="AF78" s="181"/>
      <c r="AG78" s="181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1"/>
      <c r="AT78" s="181"/>
      <c r="AU78" s="181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1"/>
      <c r="BH78" s="181"/>
      <c r="BI78" s="181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3"/>
    </row>
    <row r="79" spans="1:72" ht="15" customHeight="1" x14ac:dyDescent="0.2">
      <c r="A79" s="175"/>
      <c r="B79" s="175"/>
      <c r="C79" s="175"/>
      <c r="D79" s="175"/>
      <c r="E79" s="223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5"/>
      <c r="Q79" s="180"/>
      <c r="R79" s="181"/>
      <c r="S79" s="181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226"/>
      <c r="AF79" s="181"/>
      <c r="AG79" s="181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1"/>
      <c r="AT79" s="181"/>
      <c r="AU79" s="181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1"/>
      <c r="BH79" s="181"/>
      <c r="BI79" s="181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3"/>
    </row>
    <row r="80" spans="1:72" ht="15" customHeight="1" x14ac:dyDescent="0.2">
      <c r="A80" s="175"/>
      <c r="B80" s="175"/>
      <c r="C80" s="175"/>
      <c r="D80" s="175"/>
      <c r="E80" s="223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5"/>
      <c r="Q80" s="180"/>
      <c r="R80" s="181"/>
      <c r="S80" s="181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226"/>
      <c r="AF80" s="181"/>
      <c r="AG80" s="181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1"/>
      <c r="AT80" s="181"/>
      <c r="AU80" s="181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1"/>
      <c r="BH80" s="181"/>
      <c r="BI80" s="181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3"/>
    </row>
    <row r="81" spans="1:72" ht="15" customHeight="1" x14ac:dyDescent="0.2">
      <c r="A81" s="175"/>
      <c r="B81" s="175"/>
      <c r="C81" s="175"/>
      <c r="D81" s="175"/>
      <c r="E81" s="223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5"/>
      <c r="Q81" s="180"/>
      <c r="R81" s="181"/>
      <c r="S81" s="181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226"/>
      <c r="AF81" s="181"/>
      <c r="AG81" s="181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1"/>
      <c r="AT81" s="181"/>
      <c r="AU81" s="181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1"/>
      <c r="BH81" s="181"/>
      <c r="BI81" s="181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3"/>
    </row>
    <row r="82" spans="1:72" ht="15" customHeight="1" x14ac:dyDescent="0.2">
      <c r="A82" s="175"/>
      <c r="B82" s="175"/>
      <c r="C82" s="175"/>
      <c r="D82" s="175"/>
      <c r="E82" s="223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5"/>
      <c r="Q82" s="180"/>
      <c r="R82" s="181"/>
      <c r="S82" s="181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226"/>
      <c r="AF82" s="181"/>
      <c r="AG82" s="181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1"/>
      <c r="AT82" s="181"/>
      <c r="AU82" s="181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1"/>
      <c r="BH82" s="181"/>
      <c r="BI82" s="181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3"/>
    </row>
    <row r="83" spans="1:72" ht="15" customHeight="1" thickBot="1" x14ac:dyDescent="0.25">
      <c r="A83" s="175"/>
      <c r="B83" s="175"/>
      <c r="C83" s="175"/>
      <c r="D83" s="175"/>
      <c r="E83" s="223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5"/>
      <c r="Q83" s="189"/>
      <c r="R83" s="190"/>
      <c r="S83" s="190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230"/>
      <c r="AF83" s="190"/>
      <c r="AG83" s="190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0"/>
      <c r="AT83" s="190"/>
      <c r="AU83" s="190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0"/>
      <c r="BH83" s="190"/>
      <c r="BI83" s="190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2"/>
    </row>
    <row r="84" spans="1:72" ht="15" customHeight="1" thickBot="1" x14ac:dyDescent="0.25">
      <c r="A84" s="193" t="s">
        <v>66</v>
      </c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231"/>
      <c r="Q84" s="198"/>
      <c r="R84" s="199"/>
      <c r="S84" s="199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3"/>
      <c r="AF84" s="199"/>
      <c r="AG84" s="199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199"/>
      <c r="AT84" s="199"/>
      <c r="AU84" s="199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199"/>
      <c r="BH84" s="199"/>
      <c r="BI84" s="199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34"/>
    </row>
    <row r="85" spans="1:72" ht="15" customHeight="1" thickBot="1" x14ac:dyDescent="0.25">
      <c r="A85" s="205" t="s">
        <v>67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7"/>
      <c r="Q85" s="235"/>
      <c r="R85" s="236"/>
      <c r="S85" s="233"/>
      <c r="T85" s="237"/>
      <c r="U85" s="238"/>
      <c r="V85" s="238"/>
      <c r="W85" s="238"/>
      <c r="X85" s="238"/>
      <c r="Y85" s="238"/>
      <c r="Z85" s="238"/>
      <c r="AA85" s="238"/>
      <c r="AB85" s="238"/>
      <c r="AC85" s="238"/>
      <c r="AD85" s="239"/>
      <c r="AE85" s="233"/>
      <c r="AF85" s="199"/>
      <c r="AG85" s="199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199"/>
      <c r="AT85" s="199"/>
      <c r="AU85" s="199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199"/>
      <c r="BH85" s="199"/>
      <c r="BI85" s="199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4"/>
    </row>
    <row r="86" spans="1:72" ht="15" customHeight="1" thickBot="1" x14ac:dyDescent="0.25">
      <c r="A86" s="193" t="s">
        <v>68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5"/>
      <c r="Q86" s="235"/>
      <c r="R86" s="236"/>
      <c r="S86" s="233"/>
      <c r="T86" s="237"/>
      <c r="U86" s="238"/>
      <c r="V86" s="238"/>
      <c r="W86" s="238"/>
      <c r="X86" s="238"/>
      <c r="Y86" s="238"/>
      <c r="Z86" s="238"/>
      <c r="AA86" s="238"/>
      <c r="AB86" s="238"/>
      <c r="AC86" s="238"/>
      <c r="AD86" s="239"/>
      <c r="AE86" s="233"/>
      <c r="AF86" s="199"/>
      <c r="AG86" s="199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199"/>
      <c r="AT86" s="199"/>
      <c r="AU86" s="199"/>
      <c r="AV86" s="232"/>
      <c r="AW86" s="232"/>
      <c r="AX86" s="232"/>
      <c r="AY86" s="232"/>
      <c r="AZ86" s="232"/>
      <c r="BA86" s="232"/>
      <c r="BB86" s="232"/>
      <c r="BC86" s="232"/>
      <c r="BD86" s="232"/>
      <c r="BE86" s="232"/>
      <c r="BF86" s="232"/>
      <c r="BG86" s="199"/>
      <c r="BH86" s="199"/>
      <c r="BI86" s="199"/>
      <c r="BJ86" s="232"/>
      <c r="BK86" s="232"/>
      <c r="BL86" s="232"/>
      <c r="BM86" s="232"/>
      <c r="BN86" s="232"/>
      <c r="BO86" s="232"/>
      <c r="BP86" s="232"/>
      <c r="BQ86" s="232"/>
      <c r="BR86" s="232"/>
      <c r="BS86" s="232"/>
      <c r="BT86" s="234"/>
    </row>
    <row r="87" spans="1:72" ht="15" customHeight="1" thickBot="1" x14ac:dyDescent="0.25"/>
    <row r="88" spans="1:72" ht="15" customHeight="1" x14ac:dyDescent="0.2">
      <c r="A88" s="211" t="s">
        <v>69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3"/>
      <c r="Q88" s="217" t="s">
        <v>61</v>
      </c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9" t="s">
        <v>61</v>
      </c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 t="s">
        <v>61</v>
      </c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18"/>
      <c r="BG88" s="218" t="s">
        <v>61</v>
      </c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20"/>
    </row>
    <row r="89" spans="1:72" ht="15" customHeight="1" x14ac:dyDescent="0.2">
      <c r="A89" s="214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6"/>
      <c r="Q89" s="221" t="s">
        <v>62</v>
      </c>
      <c r="R89" s="208"/>
      <c r="S89" s="208"/>
      <c r="T89" s="156" t="s">
        <v>63</v>
      </c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222" t="s">
        <v>62</v>
      </c>
      <c r="AF89" s="208"/>
      <c r="AG89" s="208"/>
      <c r="AH89" s="156" t="s">
        <v>63</v>
      </c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208" t="s">
        <v>62</v>
      </c>
      <c r="AT89" s="208"/>
      <c r="AU89" s="208"/>
      <c r="AV89" s="156" t="s">
        <v>63</v>
      </c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208" t="s">
        <v>62</v>
      </c>
      <c r="BH89" s="208"/>
      <c r="BI89" s="208"/>
      <c r="BJ89" s="156" t="s">
        <v>63</v>
      </c>
      <c r="BK89" s="156"/>
      <c r="BL89" s="156"/>
      <c r="BM89" s="156"/>
      <c r="BN89" s="156"/>
      <c r="BO89" s="156"/>
      <c r="BP89" s="156"/>
      <c r="BQ89" s="156"/>
      <c r="BR89" s="156"/>
      <c r="BS89" s="156"/>
      <c r="BT89" s="157"/>
    </row>
    <row r="90" spans="1:72" ht="15" customHeight="1" x14ac:dyDescent="0.2">
      <c r="A90" s="117" t="s">
        <v>30</v>
      </c>
      <c r="B90" s="169"/>
      <c r="C90" s="169"/>
      <c r="D90" s="169"/>
      <c r="E90" s="121" t="s">
        <v>31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209"/>
      <c r="Q90" s="173" t="s">
        <v>64</v>
      </c>
      <c r="R90" s="159"/>
      <c r="S90" s="159"/>
      <c r="T90" s="158" t="s">
        <v>65</v>
      </c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210" t="s">
        <v>64</v>
      </c>
      <c r="AF90" s="159"/>
      <c r="AG90" s="159"/>
      <c r="AH90" s="158" t="s">
        <v>65</v>
      </c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9" t="s">
        <v>64</v>
      </c>
      <c r="AT90" s="159"/>
      <c r="AU90" s="159"/>
      <c r="AV90" s="158" t="s">
        <v>65</v>
      </c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9" t="s">
        <v>64</v>
      </c>
      <c r="BH90" s="159"/>
      <c r="BI90" s="159"/>
      <c r="BJ90" s="158" t="s">
        <v>65</v>
      </c>
      <c r="BK90" s="158"/>
      <c r="BL90" s="158"/>
      <c r="BM90" s="158"/>
      <c r="BN90" s="158"/>
      <c r="BO90" s="158"/>
      <c r="BP90" s="158"/>
      <c r="BQ90" s="158"/>
      <c r="BR90" s="158"/>
      <c r="BS90" s="158"/>
      <c r="BT90" s="160"/>
    </row>
    <row r="91" spans="1:72" ht="15" customHeight="1" x14ac:dyDescent="0.2">
      <c r="A91" s="161">
        <v>5678</v>
      </c>
      <c r="B91" s="161"/>
      <c r="C91" s="161"/>
      <c r="D91" s="161"/>
      <c r="E91" s="162" t="s">
        <v>95</v>
      </c>
      <c r="F91" s="162"/>
      <c r="G91" s="162"/>
      <c r="H91" s="162"/>
      <c r="I91" s="162"/>
      <c r="J91" s="162"/>
      <c r="K91" s="162"/>
      <c r="L91" s="162"/>
      <c r="M91" s="162"/>
      <c r="N91" s="162"/>
      <c r="O91" s="163"/>
      <c r="P91" s="163"/>
      <c r="Q91" s="180"/>
      <c r="R91" s="181"/>
      <c r="S91" s="181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226"/>
      <c r="AF91" s="181"/>
      <c r="AG91" s="181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1"/>
      <c r="AT91" s="181"/>
      <c r="AU91" s="181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1"/>
      <c r="BH91" s="181"/>
      <c r="BI91" s="181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3"/>
    </row>
    <row r="92" spans="1:72" ht="15" customHeight="1" x14ac:dyDescent="0.2">
      <c r="A92" s="175"/>
      <c r="B92" s="175"/>
      <c r="C92" s="175"/>
      <c r="D92" s="175"/>
      <c r="E92" s="223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5"/>
      <c r="Q92" s="180"/>
      <c r="R92" s="181"/>
      <c r="S92" s="181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226"/>
      <c r="AF92" s="181"/>
      <c r="AG92" s="181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1"/>
      <c r="AT92" s="181"/>
      <c r="AU92" s="181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1"/>
      <c r="BH92" s="181"/>
      <c r="BI92" s="181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3"/>
    </row>
    <row r="93" spans="1:72" ht="15" customHeight="1" x14ac:dyDescent="0.2">
      <c r="A93" s="175"/>
      <c r="B93" s="175"/>
      <c r="C93" s="175"/>
      <c r="D93" s="175"/>
      <c r="E93" s="223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5"/>
      <c r="Q93" s="180"/>
      <c r="R93" s="181"/>
      <c r="S93" s="181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226"/>
      <c r="AF93" s="181"/>
      <c r="AG93" s="181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1"/>
      <c r="AT93" s="181"/>
      <c r="AU93" s="181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1"/>
      <c r="BH93" s="181"/>
      <c r="BI93" s="181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3"/>
    </row>
    <row r="94" spans="1:72" ht="15" customHeight="1" x14ac:dyDescent="0.2">
      <c r="A94" s="175"/>
      <c r="B94" s="175"/>
      <c r="C94" s="175"/>
      <c r="D94" s="175"/>
      <c r="E94" s="223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5"/>
      <c r="Q94" s="180"/>
      <c r="R94" s="181"/>
      <c r="S94" s="181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226"/>
      <c r="AF94" s="181"/>
      <c r="AG94" s="181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1"/>
      <c r="AT94" s="181"/>
      <c r="AU94" s="181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1"/>
      <c r="BH94" s="181"/>
      <c r="BI94" s="181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3"/>
    </row>
    <row r="95" spans="1:72" ht="15" customHeight="1" x14ac:dyDescent="0.2">
      <c r="A95" s="175"/>
      <c r="B95" s="175"/>
      <c r="C95" s="175"/>
      <c r="D95" s="175"/>
      <c r="E95" s="223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5"/>
      <c r="Q95" s="180"/>
      <c r="R95" s="181"/>
      <c r="S95" s="181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226"/>
      <c r="AF95" s="181"/>
      <c r="AG95" s="181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1"/>
      <c r="AT95" s="181"/>
      <c r="AU95" s="181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1"/>
      <c r="BH95" s="181"/>
      <c r="BI95" s="181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3"/>
    </row>
    <row r="96" spans="1:72" ht="15" customHeight="1" x14ac:dyDescent="0.2">
      <c r="A96" s="175"/>
      <c r="B96" s="175"/>
      <c r="C96" s="175"/>
      <c r="D96" s="175"/>
      <c r="E96" s="223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5"/>
      <c r="Q96" s="180"/>
      <c r="R96" s="181"/>
      <c r="S96" s="181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226"/>
      <c r="AF96" s="181"/>
      <c r="AG96" s="181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1"/>
      <c r="AT96" s="181"/>
      <c r="AU96" s="181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1"/>
      <c r="BH96" s="181"/>
      <c r="BI96" s="181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3"/>
    </row>
    <row r="97" spans="1:72" ht="15" customHeight="1" x14ac:dyDescent="0.2">
      <c r="A97" s="175"/>
      <c r="B97" s="175"/>
      <c r="C97" s="175"/>
      <c r="D97" s="175"/>
      <c r="E97" s="223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5"/>
      <c r="Q97" s="180"/>
      <c r="R97" s="181"/>
      <c r="S97" s="181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226"/>
      <c r="AF97" s="181"/>
      <c r="AG97" s="181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1"/>
      <c r="AT97" s="181"/>
      <c r="AU97" s="181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1"/>
      <c r="BH97" s="181"/>
      <c r="BI97" s="181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3"/>
    </row>
    <row r="98" spans="1:72" ht="15" customHeight="1" x14ac:dyDescent="0.2">
      <c r="A98" s="175"/>
      <c r="B98" s="175"/>
      <c r="C98" s="175"/>
      <c r="D98" s="175"/>
      <c r="E98" s="223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5"/>
      <c r="Q98" s="180"/>
      <c r="R98" s="181"/>
      <c r="S98" s="181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226"/>
      <c r="AF98" s="181"/>
      <c r="AG98" s="181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1"/>
      <c r="AT98" s="181"/>
      <c r="AU98" s="181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1"/>
      <c r="BH98" s="181"/>
      <c r="BI98" s="181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3"/>
    </row>
    <row r="99" spans="1:72" ht="15" customHeight="1" x14ac:dyDescent="0.2">
      <c r="A99" s="175"/>
      <c r="B99" s="175"/>
      <c r="C99" s="175"/>
      <c r="D99" s="175"/>
      <c r="E99" s="223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5"/>
      <c r="Q99" s="180"/>
      <c r="R99" s="181"/>
      <c r="S99" s="181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226"/>
      <c r="AF99" s="181"/>
      <c r="AG99" s="181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1"/>
      <c r="AT99" s="181"/>
      <c r="AU99" s="181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1"/>
      <c r="BH99" s="181"/>
      <c r="BI99" s="181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3"/>
    </row>
    <row r="100" spans="1:72" ht="15" customHeight="1" thickBot="1" x14ac:dyDescent="0.25">
      <c r="A100" s="175"/>
      <c r="B100" s="175"/>
      <c r="C100" s="175"/>
      <c r="D100" s="175"/>
      <c r="E100" s="223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5"/>
      <c r="Q100" s="189"/>
      <c r="R100" s="190"/>
      <c r="S100" s="190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230"/>
      <c r="AF100" s="190"/>
      <c r="AG100" s="190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0"/>
      <c r="AT100" s="190"/>
      <c r="AU100" s="190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0"/>
      <c r="BH100" s="190"/>
      <c r="BI100" s="190"/>
      <c r="BJ100" s="191"/>
      <c r="BK100" s="191"/>
      <c r="BL100" s="191"/>
      <c r="BM100" s="191"/>
      <c r="BN100" s="191"/>
      <c r="BO100" s="191"/>
      <c r="BP100" s="191"/>
      <c r="BQ100" s="191"/>
      <c r="BR100" s="191"/>
      <c r="BS100" s="191"/>
      <c r="BT100" s="192"/>
    </row>
    <row r="101" spans="1:72" ht="15" customHeight="1" thickBot="1" x14ac:dyDescent="0.25">
      <c r="A101" s="193" t="s">
        <v>66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231"/>
      <c r="Q101" s="198"/>
      <c r="R101" s="199"/>
      <c r="S101" s="199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3"/>
      <c r="AF101" s="199"/>
      <c r="AG101" s="199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199"/>
      <c r="AT101" s="199"/>
      <c r="AU101" s="199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199"/>
      <c r="BH101" s="199"/>
      <c r="BI101" s="199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4"/>
    </row>
    <row r="102" spans="1:72" ht="15" customHeight="1" thickBot="1" x14ac:dyDescent="0.25">
      <c r="A102" s="205" t="s">
        <v>67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7"/>
      <c r="Q102" s="198"/>
      <c r="R102" s="199"/>
      <c r="S102" s="199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3"/>
      <c r="AF102" s="199"/>
      <c r="AG102" s="199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199"/>
      <c r="AT102" s="199"/>
      <c r="AU102" s="199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199"/>
      <c r="BH102" s="199"/>
      <c r="BI102" s="199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4"/>
    </row>
    <row r="103" spans="1:72" ht="15" customHeight="1" thickBot="1" x14ac:dyDescent="0.25">
      <c r="A103" s="193" t="s">
        <v>68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5"/>
      <c r="Q103" s="198"/>
      <c r="R103" s="199"/>
      <c r="S103" s="199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3"/>
      <c r="AF103" s="199"/>
      <c r="AG103" s="199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199"/>
      <c r="AT103" s="199"/>
      <c r="AU103" s="199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199"/>
      <c r="BH103" s="199"/>
      <c r="BI103" s="199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4"/>
    </row>
    <row r="104" spans="1:72" ht="15" customHeight="1" x14ac:dyDescent="0.2">
      <c r="A104" s="140" t="s">
        <v>52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</row>
  </sheetData>
  <sheetProtection selectLockedCells="1" selectUnlockedCells="1"/>
  <mergeCells count="540">
    <mergeCell ref="A102:P102"/>
    <mergeCell ref="Q102:S102"/>
    <mergeCell ref="T102:AD102"/>
    <mergeCell ref="AE102:AG102"/>
    <mergeCell ref="AH102:AR102"/>
    <mergeCell ref="AS102:AU102"/>
    <mergeCell ref="AV102:BF102"/>
    <mergeCell ref="BG102:BI102"/>
    <mergeCell ref="A104:BT104"/>
    <mergeCell ref="BJ102:BT102"/>
    <mergeCell ref="A103:P103"/>
    <mergeCell ref="Q103:S103"/>
    <mergeCell ref="T103:AD103"/>
    <mergeCell ref="AE103:AG103"/>
    <mergeCell ref="AH103:AR103"/>
    <mergeCell ref="AS103:AU103"/>
    <mergeCell ref="AV103:BF103"/>
    <mergeCell ref="BG103:BI103"/>
    <mergeCell ref="BJ103:BT103"/>
    <mergeCell ref="A101:P101"/>
    <mergeCell ref="Q101:S101"/>
    <mergeCell ref="T101:AD101"/>
    <mergeCell ref="AE101:AG101"/>
    <mergeCell ref="AH101:AR101"/>
    <mergeCell ref="AS101:AU101"/>
    <mergeCell ref="AV101:BF101"/>
    <mergeCell ref="BG101:BI101"/>
    <mergeCell ref="BJ101:BT101"/>
    <mergeCell ref="BJ99:BT99"/>
    <mergeCell ref="A100:D100"/>
    <mergeCell ref="E100:P100"/>
    <mergeCell ref="Q100:S100"/>
    <mergeCell ref="T100:AD100"/>
    <mergeCell ref="AE100:AG100"/>
    <mergeCell ref="AH100:AR100"/>
    <mergeCell ref="AS100:AU100"/>
    <mergeCell ref="AV100:BF100"/>
    <mergeCell ref="BG100:BI100"/>
    <mergeCell ref="BJ100:BT100"/>
    <mergeCell ref="A99:D99"/>
    <mergeCell ref="E99:P99"/>
    <mergeCell ref="Q99:S99"/>
    <mergeCell ref="T99:AD99"/>
    <mergeCell ref="AE99:AG99"/>
    <mergeCell ref="AH99:AR99"/>
    <mergeCell ref="AS99:AU99"/>
    <mergeCell ref="AV99:BF99"/>
    <mergeCell ref="BG99:BI99"/>
    <mergeCell ref="BJ97:BT97"/>
    <mergeCell ref="A98:D98"/>
    <mergeCell ref="E98:P98"/>
    <mergeCell ref="Q98:S98"/>
    <mergeCell ref="T98:AD98"/>
    <mergeCell ref="AE98:AG98"/>
    <mergeCell ref="AH98:AR98"/>
    <mergeCell ref="AS98:AU98"/>
    <mergeCell ref="AV98:BF98"/>
    <mergeCell ref="BG98:BI98"/>
    <mergeCell ref="BJ98:BT98"/>
    <mergeCell ref="A97:D97"/>
    <mergeCell ref="E97:P97"/>
    <mergeCell ref="Q97:S97"/>
    <mergeCell ref="T97:AD97"/>
    <mergeCell ref="AE97:AG97"/>
    <mergeCell ref="AH97:AR97"/>
    <mergeCell ref="AS97:AU97"/>
    <mergeCell ref="AV97:BF97"/>
    <mergeCell ref="BG97:BI97"/>
    <mergeCell ref="BJ95:BT95"/>
    <mergeCell ref="A96:D96"/>
    <mergeCell ref="E96:P96"/>
    <mergeCell ref="Q96:S96"/>
    <mergeCell ref="T96:AD96"/>
    <mergeCell ref="AE96:AG96"/>
    <mergeCell ref="AH96:AR96"/>
    <mergeCell ref="AS96:AU96"/>
    <mergeCell ref="AV96:BF96"/>
    <mergeCell ref="BG96:BI96"/>
    <mergeCell ref="BJ96:BT96"/>
    <mergeCell ref="A95:D95"/>
    <mergeCell ref="E95:P95"/>
    <mergeCell ref="Q95:S95"/>
    <mergeCell ref="T95:AD95"/>
    <mergeCell ref="AE95:AG95"/>
    <mergeCell ref="AH95:AR95"/>
    <mergeCell ref="AS95:AU95"/>
    <mergeCell ref="AV95:BF95"/>
    <mergeCell ref="BG95:BI95"/>
    <mergeCell ref="BJ93:BT93"/>
    <mergeCell ref="A94:D94"/>
    <mergeCell ref="E94:P94"/>
    <mergeCell ref="Q94:S94"/>
    <mergeCell ref="T94:AD94"/>
    <mergeCell ref="AE94:AG94"/>
    <mergeCell ref="AH94:AR94"/>
    <mergeCell ref="AS94:AU94"/>
    <mergeCell ref="AV94:BF94"/>
    <mergeCell ref="BG94:BI94"/>
    <mergeCell ref="BJ94:BT94"/>
    <mergeCell ref="A93:D93"/>
    <mergeCell ref="E93:P93"/>
    <mergeCell ref="Q93:S93"/>
    <mergeCell ref="T93:AD93"/>
    <mergeCell ref="AE93:AG93"/>
    <mergeCell ref="AH93:AR93"/>
    <mergeCell ref="AS93:AU93"/>
    <mergeCell ref="AV93:BF93"/>
    <mergeCell ref="BG93:BI93"/>
    <mergeCell ref="BJ91:BT91"/>
    <mergeCell ref="A92:D92"/>
    <mergeCell ref="E92:P92"/>
    <mergeCell ref="Q92:S92"/>
    <mergeCell ref="T92:AD92"/>
    <mergeCell ref="AE92:AG92"/>
    <mergeCell ref="AH92:AR92"/>
    <mergeCell ref="AS92:AU92"/>
    <mergeCell ref="AV92:BF92"/>
    <mergeCell ref="BG92:BI92"/>
    <mergeCell ref="BJ92:BT92"/>
    <mergeCell ref="A91:D91"/>
    <mergeCell ref="E91:P91"/>
    <mergeCell ref="Q91:S91"/>
    <mergeCell ref="T91:AD91"/>
    <mergeCell ref="AE91:AG91"/>
    <mergeCell ref="AH91:AR91"/>
    <mergeCell ref="AS91:AU91"/>
    <mergeCell ref="AV91:BF91"/>
    <mergeCell ref="BG91:BI91"/>
    <mergeCell ref="AV89:BF89"/>
    <mergeCell ref="BG89:BI89"/>
    <mergeCell ref="BJ89:BT89"/>
    <mergeCell ref="A90:D90"/>
    <mergeCell ref="E90:P90"/>
    <mergeCell ref="Q90:S90"/>
    <mergeCell ref="T90:AD90"/>
    <mergeCell ref="AE90:AG90"/>
    <mergeCell ref="AH90:AR90"/>
    <mergeCell ref="AS90:AU90"/>
    <mergeCell ref="A88:P89"/>
    <mergeCell ref="Q88:AD88"/>
    <mergeCell ref="AE88:AR88"/>
    <mergeCell ref="AS88:BF88"/>
    <mergeCell ref="BG88:BT88"/>
    <mergeCell ref="Q89:S89"/>
    <mergeCell ref="T89:AD89"/>
    <mergeCell ref="AE89:AG89"/>
    <mergeCell ref="AH89:AR89"/>
    <mergeCell ref="AS89:AU89"/>
    <mergeCell ref="AV90:BF90"/>
    <mergeCell ref="BG90:BI90"/>
    <mergeCell ref="BJ90:BT90"/>
    <mergeCell ref="A86:P86"/>
    <mergeCell ref="Q86:S86"/>
    <mergeCell ref="T86:AD86"/>
    <mergeCell ref="AE86:AG86"/>
    <mergeCell ref="AH86:AR86"/>
    <mergeCell ref="AS86:AU86"/>
    <mergeCell ref="AV86:BF86"/>
    <mergeCell ref="BG86:BI86"/>
    <mergeCell ref="BJ86:BT86"/>
    <mergeCell ref="A85:P85"/>
    <mergeCell ref="Q85:S85"/>
    <mergeCell ref="T85:AD85"/>
    <mergeCell ref="AE85:AG85"/>
    <mergeCell ref="AH85:AR85"/>
    <mergeCell ref="AS85:AU85"/>
    <mergeCell ref="AV85:BF85"/>
    <mergeCell ref="BG85:BI85"/>
    <mergeCell ref="BJ85:BT85"/>
    <mergeCell ref="A84:P84"/>
    <mergeCell ref="Q84:S84"/>
    <mergeCell ref="T84:AD84"/>
    <mergeCell ref="AE84:AG84"/>
    <mergeCell ref="AH84:AR84"/>
    <mergeCell ref="AS84:AU84"/>
    <mergeCell ref="AV84:BF84"/>
    <mergeCell ref="BG84:BI84"/>
    <mergeCell ref="BJ84:BT84"/>
    <mergeCell ref="BJ82:BT82"/>
    <mergeCell ref="A83:D83"/>
    <mergeCell ref="E83:P83"/>
    <mergeCell ref="Q83:S83"/>
    <mergeCell ref="T83:AD83"/>
    <mergeCell ref="AE83:AG83"/>
    <mergeCell ref="AH83:AR83"/>
    <mergeCell ref="AS83:AU83"/>
    <mergeCell ref="AV83:BF83"/>
    <mergeCell ref="BG83:BI83"/>
    <mergeCell ref="BJ83:BT83"/>
    <mergeCell ref="A82:D82"/>
    <mergeCell ref="E82:P82"/>
    <mergeCell ref="Q82:S82"/>
    <mergeCell ref="T82:AD82"/>
    <mergeCell ref="AE82:AG82"/>
    <mergeCell ref="AH82:AR82"/>
    <mergeCell ref="AS82:AU82"/>
    <mergeCell ref="AV82:BF82"/>
    <mergeCell ref="BG82:BI82"/>
    <mergeCell ref="BJ80:BT80"/>
    <mergeCell ref="A81:D81"/>
    <mergeCell ref="E81:P81"/>
    <mergeCell ref="Q81:S81"/>
    <mergeCell ref="T81:AD81"/>
    <mergeCell ref="AE81:AG81"/>
    <mergeCell ref="AH81:AR81"/>
    <mergeCell ref="AS81:AU81"/>
    <mergeCell ref="AV81:BF81"/>
    <mergeCell ref="BG81:BI81"/>
    <mergeCell ref="BJ81:BT81"/>
    <mergeCell ref="A80:D80"/>
    <mergeCell ref="E80:P80"/>
    <mergeCell ref="Q80:S80"/>
    <mergeCell ref="T80:AD80"/>
    <mergeCell ref="AE80:AG80"/>
    <mergeCell ref="AH80:AR80"/>
    <mergeCell ref="AS80:AU80"/>
    <mergeCell ref="AV80:BF80"/>
    <mergeCell ref="BG80:BI80"/>
    <mergeCell ref="BJ78:BT78"/>
    <mergeCell ref="A79:D79"/>
    <mergeCell ref="E79:P79"/>
    <mergeCell ref="Q79:S79"/>
    <mergeCell ref="T79:AD79"/>
    <mergeCell ref="AE79:AG79"/>
    <mergeCell ref="AH79:AR79"/>
    <mergeCell ref="AS79:AU79"/>
    <mergeCell ref="AV79:BF79"/>
    <mergeCell ref="BG79:BI79"/>
    <mergeCell ref="BJ79:BT79"/>
    <mergeCell ref="A78:D78"/>
    <mergeCell ref="E78:P78"/>
    <mergeCell ref="Q78:S78"/>
    <mergeCell ref="T78:AD78"/>
    <mergeCell ref="AE78:AG78"/>
    <mergeCell ref="AH78:AR78"/>
    <mergeCell ref="AS78:AU78"/>
    <mergeCell ref="AV78:BF78"/>
    <mergeCell ref="BG78:BI78"/>
    <mergeCell ref="BJ76:BT76"/>
    <mergeCell ref="A77:D77"/>
    <mergeCell ref="E77:P77"/>
    <mergeCell ref="Q77:S77"/>
    <mergeCell ref="T77:AD77"/>
    <mergeCell ref="AE77:AG77"/>
    <mergeCell ref="AH77:AR77"/>
    <mergeCell ref="AS77:AU77"/>
    <mergeCell ref="AV77:BF77"/>
    <mergeCell ref="BG77:BI77"/>
    <mergeCell ref="BJ77:BT77"/>
    <mergeCell ref="A76:D76"/>
    <mergeCell ref="E76:P76"/>
    <mergeCell ref="Q76:S76"/>
    <mergeCell ref="T76:AD76"/>
    <mergeCell ref="AE76:AG76"/>
    <mergeCell ref="AH76:AR76"/>
    <mergeCell ref="AS76:AU76"/>
    <mergeCell ref="AV76:BF76"/>
    <mergeCell ref="BG76:BI76"/>
    <mergeCell ref="BJ74:BT74"/>
    <mergeCell ref="A75:D75"/>
    <mergeCell ref="E75:P75"/>
    <mergeCell ref="Q75:S75"/>
    <mergeCell ref="T75:AD75"/>
    <mergeCell ref="AE75:AG75"/>
    <mergeCell ref="AH75:AR75"/>
    <mergeCell ref="AS75:AU75"/>
    <mergeCell ref="AV75:BF75"/>
    <mergeCell ref="BG75:BI75"/>
    <mergeCell ref="BJ75:BT75"/>
    <mergeCell ref="A74:D74"/>
    <mergeCell ref="E74:P74"/>
    <mergeCell ref="Q74:S74"/>
    <mergeCell ref="T74:AD74"/>
    <mergeCell ref="AE74:AG74"/>
    <mergeCell ref="AH74:AR74"/>
    <mergeCell ref="AS74:AU74"/>
    <mergeCell ref="AV74:BF74"/>
    <mergeCell ref="BG74:BI74"/>
    <mergeCell ref="AV72:BF72"/>
    <mergeCell ref="BG72:BI72"/>
    <mergeCell ref="BJ72:BT72"/>
    <mergeCell ref="A73:D73"/>
    <mergeCell ref="E73:P73"/>
    <mergeCell ref="Q73:S73"/>
    <mergeCell ref="T73:AD73"/>
    <mergeCell ref="AE73:AG73"/>
    <mergeCell ref="AH73:AR73"/>
    <mergeCell ref="AS73:AU73"/>
    <mergeCell ref="A71:P72"/>
    <mergeCell ref="Q71:AD71"/>
    <mergeCell ref="AE71:AR71"/>
    <mergeCell ref="AS71:BF71"/>
    <mergeCell ref="BG71:BT71"/>
    <mergeCell ref="Q72:S72"/>
    <mergeCell ref="T72:AD72"/>
    <mergeCell ref="AE72:AG72"/>
    <mergeCell ref="AH72:AR72"/>
    <mergeCell ref="AS72:AU72"/>
    <mergeCell ref="AV73:BF73"/>
    <mergeCell ref="BG73:BI73"/>
    <mergeCell ref="BJ73:BT73"/>
    <mergeCell ref="A69:P69"/>
    <mergeCell ref="Q69:AD69"/>
    <mergeCell ref="AE69:AG69"/>
    <mergeCell ref="AH69:AR69"/>
    <mergeCell ref="AS69:AU69"/>
    <mergeCell ref="AV69:BF69"/>
    <mergeCell ref="BG69:BI69"/>
    <mergeCell ref="BJ69:BT69"/>
    <mergeCell ref="A68:P68"/>
    <mergeCell ref="Q68:AD68"/>
    <mergeCell ref="AE68:AG68"/>
    <mergeCell ref="AH68:AR68"/>
    <mergeCell ref="AS68:AU68"/>
    <mergeCell ref="AV68:BF68"/>
    <mergeCell ref="A67:P67"/>
    <mergeCell ref="Q67:AD67"/>
    <mergeCell ref="AE67:AG67"/>
    <mergeCell ref="AH67:AR67"/>
    <mergeCell ref="AS67:AU67"/>
    <mergeCell ref="AV67:BF67"/>
    <mergeCell ref="BG67:BI67"/>
    <mergeCell ref="BJ67:BT67"/>
    <mergeCell ref="BG68:BI68"/>
    <mergeCell ref="BJ68:BT68"/>
    <mergeCell ref="A66:D66"/>
    <mergeCell ref="E66:P66"/>
    <mergeCell ref="Q66:AD66"/>
    <mergeCell ref="AE66:AG66"/>
    <mergeCell ref="AH66:AR66"/>
    <mergeCell ref="AS66:AU66"/>
    <mergeCell ref="AV66:BF66"/>
    <mergeCell ref="BG66:BI66"/>
    <mergeCell ref="BJ66:BT66"/>
    <mergeCell ref="AV64:BF64"/>
    <mergeCell ref="BG64:BI64"/>
    <mergeCell ref="BJ64:BT64"/>
    <mergeCell ref="A65:D65"/>
    <mergeCell ref="E65:P65"/>
    <mergeCell ref="Q65:AD65"/>
    <mergeCell ref="AE65:AG65"/>
    <mergeCell ref="AH65:AR65"/>
    <mergeCell ref="AS65:AU65"/>
    <mergeCell ref="AV65:BF65"/>
    <mergeCell ref="A64:D64"/>
    <mergeCell ref="E64:P64"/>
    <mergeCell ref="Q64:AD64"/>
    <mergeCell ref="AE64:AG64"/>
    <mergeCell ref="AH64:AR64"/>
    <mergeCell ref="AS64:AU64"/>
    <mergeCell ref="BG65:BI65"/>
    <mergeCell ref="BJ65:BT65"/>
    <mergeCell ref="A63:D63"/>
    <mergeCell ref="E63:P63"/>
    <mergeCell ref="Q63:AD63"/>
    <mergeCell ref="AE63:AG63"/>
    <mergeCell ref="AH63:AR63"/>
    <mergeCell ref="AS63:AU63"/>
    <mergeCell ref="AV63:BF63"/>
    <mergeCell ref="BG63:BI63"/>
    <mergeCell ref="BJ63:BT63"/>
    <mergeCell ref="A62:D62"/>
    <mergeCell ref="E62:P62"/>
    <mergeCell ref="Q62:AD62"/>
    <mergeCell ref="AE62:AG62"/>
    <mergeCell ref="AH62:AR62"/>
    <mergeCell ref="AS62:AU62"/>
    <mergeCell ref="AV62:BF62"/>
    <mergeCell ref="BG62:BI62"/>
    <mergeCell ref="BJ62:BT62"/>
    <mergeCell ref="AV60:BF60"/>
    <mergeCell ref="BG60:BI60"/>
    <mergeCell ref="BJ60:BT60"/>
    <mergeCell ref="A61:D61"/>
    <mergeCell ref="E61:P61"/>
    <mergeCell ref="Q61:AD61"/>
    <mergeCell ref="AE61:AG61"/>
    <mergeCell ref="AH61:AR61"/>
    <mergeCell ref="AS61:AU61"/>
    <mergeCell ref="AV61:BF61"/>
    <mergeCell ref="A60:D60"/>
    <mergeCell ref="E60:P60"/>
    <mergeCell ref="Q60:AD60"/>
    <mergeCell ref="AE60:AG60"/>
    <mergeCell ref="AH60:AR60"/>
    <mergeCell ref="AS60:AU60"/>
    <mergeCell ref="BG61:BI61"/>
    <mergeCell ref="BJ61:BT61"/>
    <mergeCell ref="A59:D59"/>
    <mergeCell ref="E59:P59"/>
    <mergeCell ref="Q59:AD59"/>
    <mergeCell ref="AE59:AG59"/>
    <mergeCell ref="AH59:AR59"/>
    <mergeCell ref="AS59:AU59"/>
    <mergeCell ref="AV59:BF59"/>
    <mergeCell ref="BG59:BI59"/>
    <mergeCell ref="BJ59:BT59"/>
    <mergeCell ref="A58:D58"/>
    <mergeCell ref="E58:P58"/>
    <mergeCell ref="Q58:AD58"/>
    <mergeCell ref="AE58:AG58"/>
    <mergeCell ref="AH58:AR58"/>
    <mergeCell ref="AS58:AU58"/>
    <mergeCell ref="AV58:BF58"/>
    <mergeCell ref="BG58:BI58"/>
    <mergeCell ref="BJ58:BT58"/>
    <mergeCell ref="AV56:BF56"/>
    <mergeCell ref="BG56:BI56"/>
    <mergeCell ref="BJ56:BT56"/>
    <mergeCell ref="A57:D57"/>
    <mergeCell ref="E57:P57"/>
    <mergeCell ref="Q57:AD57"/>
    <mergeCell ref="AE57:AG57"/>
    <mergeCell ref="AH57:AR57"/>
    <mergeCell ref="AS57:AU57"/>
    <mergeCell ref="AV57:BF57"/>
    <mergeCell ref="A56:D56"/>
    <mergeCell ref="E56:P56"/>
    <mergeCell ref="Q56:AD56"/>
    <mergeCell ref="AE56:AG56"/>
    <mergeCell ref="AH56:AR56"/>
    <mergeCell ref="AS56:AU56"/>
    <mergeCell ref="BG57:BI57"/>
    <mergeCell ref="BJ57:BT57"/>
    <mergeCell ref="A54:AD55"/>
    <mergeCell ref="AE54:AR54"/>
    <mergeCell ref="AS54:BF54"/>
    <mergeCell ref="BG54:BT54"/>
    <mergeCell ref="AE55:AG55"/>
    <mergeCell ref="AH55:AR55"/>
    <mergeCell ref="AS55:AU55"/>
    <mergeCell ref="AV55:BF55"/>
    <mergeCell ref="BG55:BI55"/>
    <mergeCell ref="BJ55:BT55"/>
    <mergeCell ref="A51:J51"/>
    <mergeCell ref="K51:AJ51"/>
    <mergeCell ref="AK51:AT52"/>
    <mergeCell ref="AU51:BT52"/>
    <mergeCell ref="A52:J52"/>
    <mergeCell ref="K52:AJ52"/>
    <mergeCell ref="A47:BT47"/>
    <mergeCell ref="A48:BT49"/>
    <mergeCell ref="A50:J50"/>
    <mergeCell ref="K50:AJ50"/>
    <mergeCell ref="AK50:AT50"/>
    <mergeCell ref="AU50:BT50"/>
    <mergeCell ref="AK33:BB34"/>
    <mergeCell ref="BC33:BT34"/>
    <mergeCell ref="A34:H34"/>
    <mergeCell ref="A42:AN42"/>
    <mergeCell ref="AP42:AU42"/>
    <mergeCell ref="AV42:BA42"/>
    <mergeCell ref="BB42:BG42"/>
    <mergeCell ref="BI42:BT42"/>
    <mergeCell ref="A30:AJ30"/>
    <mergeCell ref="AK30:BB30"/>
    <mergeCell ref="BC30:BT30"/>
    <mergeCell ref="AK31:BB31"/>
    <mergeCell ref="BC31:BT31"/>
    <mergeCell ref="AK32:BB32"/>
    <mergeCell ref="BC32:BT32"/>
    <mergeCell ref="A28:H28"/>
    <mergeCell ref="I28:AJ28"/>
    <mergeCell ref="AK28:BB28"/>
    <mergeCell ref="BC28:BT28"/>
    <mergeCell ref="A29:H29"/>
    <mergeCell ref="I29:AJ29"/>
    <mergeCell ref="AK29:BB29"/>
    <mergeCell ref="BC29:BT29"/>
    <mergeCell ref="A26:H26"/>
    <mergeCell ref="I26:AJ26"/>
    <mergeCell ref="AK26:BB26"/>
    <mergeCell ref="BC26:BT26"/>
    <mergeCell ref="A27:H27"/>
    <mergeCell ref="I27:AJ27"/>
    <mergeCell ref="AK27:BB27"/>
    <mergeCell ref="BC27:BT27"/>
    <mergeCell ref="A24:H24"/>
    <mergeCell ref="I24:AJ24"/>
    <mergeCell ref="AK24:BB24"/>
    <mergeCell ref="BC24:BT24"/>
    <mergeCell ref="A25:H25"/>
    <mergeCell ref="I25:AJ25"/>
    <mergeCell ref="AK25:BB25"/>
    <mergeCell ref="BC25:BT25"/>
    <mergeCell ref="A22:H22"/>
    <mergeCell ref="I22:AJ22"/>
    <mergeCell ref="AK22:BB22"/>
    <mergeCell ref="BC22:BT22"/>
    <mergeCell ref="A23:H23"/>
    <mergeCell ref="I23:AJ23"/>
    <mergeCell ref="AK23:BB23"/>
    <mergeCell ref="BC23:BT23"/>
    <mergeCell ref="A20:H20"/>
    <mergeCell ref="I20:AJ20"/>
    <mergeCell ref="AK20:BB20"/>
    <mergeCell ref="BC20:BT20"/>
    <mergeCell ref="A21:H21"/>
    <mergeCell ref="I21:AJ21"/>
    <mergeCell ref="AK21:BB21"/>
    <mergeCell ref="BC21:BT21"/>
    <mergeCell ref="A15:J16"/>
    <mergeCell ref="K15:AJ16"/>
    <mergeCell ref="AL15:AR15"/>
    <mergeCell ref="AS15:BS15"/>
    <mergeCell ref="A18:H18"/>
    <mergeCell ref="A19:H19"/>
    <mergeCell ref="I19:AJ19"/>
    <mergeCell ref="AK19:BB19"/>
    <mergeCell ref="BC19:BT19"/>
    <mergeCell ref="AS12:BS12"/>
    <mergeCell ref="A13:J14"/>
    <mergeCell ref="K13:AJ14"/>
    <mergeCell ref="AS13:BS13"/>
    <mergeCell ref="AL14:AR14"/>
    <mergeCell ref="AS14:BS14"/>
    <mergeCell ref="A9:J10"/>
    <mergeCell ref="K9:AJ10"/>
    <mergeCell ref="AL10:AR10"/>
    <mergeCell ref="AS10:BQ10"/>
    <mergeCell ref="BR10:BS10"/>
    <mergeCell ref="A11:J12"/>
    <mergeCell ref="K11:AJ12"/>
    <mergeCell ref="AS11:AU11"/>
    <mergeCell ref="AV11:BG11"/>
    <mergeCell ref="AL12:AR12"/>
    <mergeCell ref="A7:T8"/>
    <mergeCell ref="U7:AJ8"/>
    <mergeCell ref="AK7:AT7"/>
    <mergeCell ref="AU7:BT7"/>
    <mergeCell ref="AK8:AT8"/>
    <mergeCell ref="AU8:BT8"/>
    <mergeCell ref="A1:BT2"/>
    <mergeCell ref="A4:X5"/>
    <mergeCell ref="AX4:BE5"/>
    <mergeCell ref="BF4:BH5"/>
    <mergeCell ref="BI4:BK5"/>
    <mergeCell ref="BL4:BN5"/>
    <mergeCell ref="BO4:BQ5"/>
    <mergeCell ref="BR4:BT5"/>
  </mergeCells>
  <phoneticPr fontId="4"/>
  <printOptions gridLinesSet="0"/>
  <pageMargins left="0.78740157480314965" right="0.19685039370078741" top="0.59055118110236227" bottom="0.19685039370078741" header="0.15748031496062992" footer="0"/>
  <pageSetup paperSize="9" scale="95" orientation="portrait" r:id="rId1"/>
  <headerFooter alignWithMargins="0"/>
  <rowBreaks count="1" manualBreakCount="1">
    <brk id="4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A598D-903C-499B-B4A6-8747ED698C82}">
  <sheetPr>
    <tabColor rgb="FF00B0F0"/>
  </sheetPr>
  <dimension ref="A1:BU104"/>
  <sheetViews>
    <sheetView showZeros="0" view="pageBreakPreview" zoomScaleNormal="100" zoomScaleSheetLayoutView="100" workbookViewId="0">
      <selection sqref="A1:BT2"/>
    </sheetView>
  </sheetViews>
  <sheetFormatPr defaultColWidth="1.25" defaultRowHeight="18" customHeight="1" x14ac:dyDescent="0.2"/>
  <cols>
    <col min="1" max="16384" width="1.25" style="4"/>
  </cols>
  <sheetData>
    <row r="1" spans="1:73" ht="18" customHeight="1" x14ac:dyDescent="0.2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3"/>
    </row>
    <row r="2" spans="1:73" ht="18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3"/>
    </row>
    <row r="4" spans="1:73" ht="18" customHeight="1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AX4" s="55">
        <v>2023</v>
      </c>
      <c r="AY4" s="55"/>
      <c r="AZ4" s="55"/>
      <c r="BA4" s="55"/>
      <c r="BB4" s="55"/>
      <c r="BC4" s="55"/>
      <c r="BD4" s="55"/>
      <c r="BE4" s="55"/>
      <c r="BF4" s="56" t="s">
        <v>2</v>
      </c>
      <c r="BG4" s="56"/>
      <c r="BH4" s="56"/>
      <c r="BI4" s="55">
        <v>10</v>
      </c>
      <c r="BJ4" s="55"/>
      <c r="BK4" s="55"/>
      <c r="BL4" s="56" t="s">
        <v>3</v>
      </c>
      <c r="BM4" s="56"/>
      <c r="BN4" s="56"/>
      <c r="BO4" s="55">
        <v>31</v>
      </c>
      <c r="BP4" s="55"/>
      <c r="BQ4" s="55"/>
      <c r="BR4" s="56" t="s">
        <v>4</v>
      </c>
      <c r="BS4" s="56"/>
      <c r="BT4" s="56"/>
    </row>
    <row r="5" spans="1:73" ht="18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AX5" s="55"/>
      <c r="AY5" s="55"/>
      <c r="AZ5" s="55"/>
      <c r="BA5" s="55"/>
      <c r="BB5" s="55"/>
      <c r="BC5" s="55"/>
      <c r="BD5" s="55"/>
      <c r="BE5" s="55"/>
      <c r="BF5" s="56"/>
      <c r="BG5" s="56"/>
      <c r="BH5" s="56"/>
      <c r="BI5" s="55"/>
      <c r="BJ5" s="55"/>
      <c r="BK5" s="55"/>
      <c r="BL5" s="56"/>
      <c r="BM5" s="56"/>
      <c r="BN5" s="56"/>
      <c r="BO5" s="55"/>
      <c r="BP5" s="55"/>
      <c r="BQ5" s="55"/>
      <c r="BR5" s="56"/>
      <c r="BS5" s="56"/>
      <c r="BT5" s="56"/>
    </row>
    <row r="6" spans="1:73" ht="18" customHeight="1" thickBot="1" x14ac:dyDescent="0.25"/>
    <row r="7" spans="1:73" ht="18" customHeight="1" x14ac:dyDescent="0.2">
      <c r="A7" s="2" t="s">
        <v>76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240"/>
      <c r="AK7" s="41" t="s">
        <v>7</v>
      </c>
      <c r="AL7" s="42"/>
      <c r="AM7" s="42"/>
      <c r="AN7" s="42"/>
      <c r="AO7" s="42"/>
      <c r="AP7" s="42"/>
      <c r="AQ7" s="42"/>
      <c r="AR7" s="42"/>
      <c r="AS7" s="42"/>
      <c r="AT7" s="43"/>
      <c r="AU7" s="44" t="s">
        <v>55</v>
      </c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6"/>
    </row>
    <row r="8" spans="1:73" ht="18" customHeight="1" x14ac:dyDescent="0.2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241"/>
      <c r="AK8" s="47" t="s">
        <v>8</v>
      </c>
      <c r="AL8" s="48"/>
      <c r="AM8" s="48"/>
      <c r="AN8" s="48"/>
      <c r="AO8" s="48"/>
      <c r="AP8" s="48"/>
      <c r="AQ8" s="48"/>
      <c r="AR8" s="48"/>
      <c r="AS8" s="48"/>
      <c r="AT8" s="49"/>
      <c r="AU8" s="50" t="s">
        <v>9</v>
      </c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2"/>
    </row>
    <row r="9" spans="1:73" ht="18" customHeight="1" x14ac:dyDescent="0.2">
      <c r="A9" s="58" t="s">
        <v>10</v>
      </c>
      <c r="B9" s="59"/>
      <c r="C9" s="59"/>
      <c r="D9" s="59"/>
      <c r="E9" s="59"/>
      <c r="F9" s="59"/>
      <c r="G9" s="59"/>
      <c r="H9" s="59"/>
      <c r="I9" s="59"/>
      <c r="J9" s="60"/>
      <c r="K9" s="71" t="s">
        <v>54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2"/>
      <c r="AK9" s="27"/>
      <c r="AL9" s="25"/>
      <c r="AM9" s="25"/>
      <c r="AN9" s="25"/>
      <c r="AO9" s="25"/>
      <c r="AP9" s="24"/>
      <c r="AQ9" s="24"/>
      <c r="AR9" s="24"/>
      <c r="AS9" s="28"/>
      <c r="AT9" s="25"/>
      <c r="AU9" s="28"/>
      <c r="AV9" s="28"/>
      <c r="AW9" s="25"/>
      <c r="AX9" s="25"/>
      <c r="AY9" s="25"/>
      <c r="AZ9" s="25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30"/>
    </row>
    <row r="10" spans="1:73" ht="18" customHeight="1" x14ac:dyDescent="0.2">
      <c r="A10" s="61"/>
      <c r="B10" s="62"/>
      <c r="C10" s="62"/>
      <c r="D10" s="62"/>
      <c r="E10" s="62"/>
      <c r="F10" s="62"/>
      <c r="G10" s="62"/>
      <c r="H10" s="62"/>
      <c r="I10" s="62"/>
      <c r="J10" s="6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4"/>
      <c r="AK10" s="31"/>
      <c r="AL10" s="75" t="s">
        <v>12</v>
      </c>
      <c r="AM10" s="75"/>
      <c r="AN10" s="75"/>
      <c r="AO10" s="75"/>
      <c r="AP10" s="75"/>
      <c r="AQ10" s="75"/>
      <c r="AR10" s="75"/>
      <c r="AS10" s="76" t="s">
        <v>58</v>
      </c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7" t="s">
        <v>14</v>
      </c>
      <c r="BS10" s="77"/>
      <c r="BT10" s="32"/>
    </row>
    <row r="11" spans="1:73" ht="18" customHeight="1" x14ac:dyDescent="0.2">
      <c r="A11" s="58" t="s">
        <v>15</v>
      </c>
      <c r="B11" s="59"/>
      <c r="C11" s="59"/>
      <c r="D11" s="59"/>
      <c r="E11" s="59"/>
      <c r="F11" s="59"/>
      <c r="G11" s="59"/>
      <c r="H11" s="59"/>
      <c r="I11" s="59"/>
      <c r="J11" s="60"/>
      <c r="K11" s="64" t="s">
        <v>16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5"/>
      <c r="AK11" s="27"/>
      <c r="AL11" s="33"/>
      <c r="AM11" s="33"/>
      <c r="AN11" s="33"/>
      <c r="AO11" s="33"/>
      <c r="AP11" s="33"/>
      <c r="AQ11" s="33"/>
      <c r="AR11" s="33"/>
      <c r="AS11" s="78" t="s">
        <v>17</v>
      </c>
      <c r="AT11" s="78"/>
      <c r="AU11" s="78"/>
      <c r="AV11" s="79" t="s">
        <v>18</v>
      </c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4"/>
    </row>
    <row r="12" spans="1:73" ht="18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3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  <c r="AK12" s="31"/>
      <c r="AL12" s="75" t="s">
        <v>19</v>
      </c>
      <c r="AM12" s="75"/>
      <c r="AN12" s="75"/>
      <c r="AO12" s="75"/>
      <c r="AP12" s="75"/>
      <c r="AQ12" s="75"/>
      <c r="AR12" s="75"/>
      <c r="AS12" s="57" t="s">
        <v>20</v>
      </c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32"/>
    </row>
    <row r="13" spans="1:73" ht="18" customHeight="1" x14ac:dyDescent="0.2">
      <c r="A13" s="58" t="s">
        <v>77</v>
      </c>
      <c r="B13" s="59"/>
      <c r="C13" s="59"/>
      <c r="D13" s="59"/>
      <c r="E13" s="59"/>
      <c r="F13" s="59"/>
      <c r="G13" s="59"/>
      <c r="H13" s="59"/>
      <c r="I13" s="59"/>
      <c r="J13" s="60"/>
      <c r="K13" s="71" t="s">
        <v>26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2"/>
      <c r="AK13" s="31"/>
      <c r="AL13" s="33"/>
      <c r="AM13" s="33"/>
      <c r="AN13" s="33"/>
      <c r="AO13" s="33"/>
      <c r="AP13" s="33"/>
      <c r="AQ13" s="33"/>
      <c r="AR13" s="33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32"/>
    </row>
    <row r="14" spans="1:73" ht="18" customHeight="1" x14ac:dyDescent="0.2">
      <c r="A14" s="61"/>
      <c r="B14" s="62"/>
      <c r="C14" s="62"/>
      <c r="D14" s="62"/>
      <c r="E14" s="62"/>
      <c r="F14" s="62"/>
      <c r="G14" s="62"/>
      <c r="H14" s="62"/>
      <c r="I14" s="62"/>
      <c r="J14" s="6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4"/>
      <c r="AK14" s="31"/>
      <c r="AL14" s="69" t="s">
        <v>23</v>
      </c>
      <c r="AM14" s="69"/>
      <c r="AN14" s="69"/>
      <c r="AO14" s="69"/>
      <c r="AP14" s="69"/>
      <c r="AQ14" s="69"/>
      <c r="AR14" s="69"/>
      <c r="AS14" s="70" t="s">
        <v>24</v>
      </c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32"/>
    </row>
    <row r="15" spans="1:73" ht="18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60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6"/>
      <c r="AK15" s="31"/>
      <c r="AL15" s="69" t="s">
        <v>27</v>
      </c>
      <c r="AM15" s="69"/>
      <c r="AN15" s="69"/>
      <c r="AO15" s="69"/>
      <c r="AP15" s="69"/>
      <c r="AQ15" s="69"/>
      <c r="AR15" s="69"/>
      <c r="AS15" s="57" t="s">
        <v>28</v>
      </c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32"/>
    </row>
    <row r="16" spans="1:73" ht="18" customHeight="1" thickBot="1" x14ac:dyDescent="0.25">
      <c r="A16" s="61"/>
      <c r="B16" s="62"/>
      <c r="C16" s="62"/>
      <c r="D16" s="62"/>
      <c r="E16" s="62"/>
      <c r="F16" s="62"/>
      <c r="G16" s="62"/>
      <c r="H16" s="62"/>
      <c r="I16" s="62"/>
      <c r="J16" s="63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8"/>
      <c r="AK16" s="35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7"/>
    </row>
    <row r="17" spans="1:72" ht="18" customHeight="1" x14ac:dyDescent="0.2">
      <c r="BM17" s="7"/>
      <c r="BN17" s="7"/>
    </row>
    <row r="18" spans="1:72" ht="18" customHeight="1" x14ac:dyDescent="0.2">
      <c r="A18" s="96" t="s">
        <v>29</v>
      </c>
      <c r="B18" s="96"/>
      <c r="C18" s="96"/>
      <c r="D18" s="96"/>
      <c r="E18" s="96"/>
      <c r="F18" s="96"/>
      <c r="G18" s="96"/>
      <c r="H18" s="96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Y18" s="5"/>
      <c r="AZ18" s="5"/>
      <c r="BA18" s="5"/>
      <c r="BB18" s="5"/>
      <c r="BC18" s="5"/>
      <c r="BD18" s="5"/>
      <c r="BP18" s="6"/>
    </row>
    <row r="19" spans="1:72" ht="18" customHeight="1" x14ac:dyDescent="0.2">
      <c r="A19" s="97" t="s">
        <v>30</v>
      </c>
      <c r="B19" s="97"/>
      <c r="C19" s="98"/>
      <c r="D19" s="98"/>
      <c r="E19" s="98"/>
      <c r="F19" s="97" t="s">
        <v>31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242"/>
      <c r="V19" s="242"/>
      <c r="W19" s="243" t="s">
        <v>78</v>
      </c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4" t="s">
        <v>79</v>
      </c>
      <c r="AN19" s="244"/>
      <c r="AO19" s="244"/>
      <c r="AP19" s="244"/>
      <c r="AQ19" s="244"/>
      <c r="AR19" s="244"/>
      <c r="AS19" s="244"/>
      <c r="AT19" s="244" t="s">
        <v>80</v>
      </c>
      <c r="AU19" s="244"/>
      <c r="AV19" s="244"/>
      <c r="AW19" s="244"/>
      <c r="AX19" s="244"/>
      <c r="AY19" s="244" t="s">
        <v>81</v>
      </c>
      <c r="AZ19" s="244"/>
      <c r="BA19" s="244"/>
      <c r="BB19" s="244"/>
      <c r="BC19" s="244"/>
      <c r="BD19" s="244"/>
      <c r="BE19" s="244"/>
      <c r="BF19" s="244"/>
      <c r="BG19" s="244"/>
      <c r="BH19" s="244"/>
      <c r="BI19" s="249" t="s">
        <v>82</v>
      </c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</row>
    <row r="20" spans="1:72" ht="18" customHeight="1" x14ac:dyDescent="0.2">
      <c r="A20" s="89"/>
      <c r="B20" s="89"/>
      <c r="C20" s="89"/>
      <c r="D20" s="89"/>
      <c r="E20" s="89"/>
      <c r="F20" s="81" t="s">
        <v>99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250"/>
      <c r="V20" s="250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2">
        <v>1</v>
      </c>
      <c r="AN20" s="252"/>
      <c r="AO20" s="252"/>
      <c r="AP20" s="252"/>
      <c r="AQ20" s="252"/>
      <c r="AR20" s="252"/>
      <c r="AS20" s="252"/>
      <c r="AT20" s="253" t="s">
        <v>96</v>
      </c>
      <c r="AU20" s="253"/>
      <c r="AV20" s="253"/>
      <c r="AW20" s="253"/>
      <c r="AX20" s="253"/>
      <c r="AY20" s="252">
        <v>10000</v>
      </c>
      <c r="AZ20" s="252"/>
      <c r="BA20" s="252"/>
      <c r="BB20" s="252"/>
      <c r="BC20" s="252"/>
      <c r="BD20" s="252"/>
      <c r="BE20" s="252"/>
      <c r="BF20" s="252"/>
      <c r="BG20" s="252"/>
      <c r="BH20" s="252"/>
      <c r="BI20" s="254">
        <f>SUM(AM20*AY20)</f>
        <v>10000</v>
      </c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</row>
    <row r="21" spans="1:72" ht="18" customHeight="1" x14ac:dyDescent="0.2">
      <c r="A21" s="89"/>
      <c r="B21" s="89"/>
      <c r="C21" s="89"/>
      <c r="D21" s="89"/>
      <c r="E21" s="89"/>
      <c r="F21" s="81" t="s">
        <v>95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250"/>
      <c r="V21" s="250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2">
        <v>2</v>
      </c>
      <c r="AN21" s="252"/>
      <c r="AO21" s="252"/>
      <c r="AP21" s="252"/>
      <c r="AQ21" s="252"/>
      <c r="AR21" s="252"/>
      <c r="AS21" s="252"/>
      <c r="AT21" s="253" t="s">
        <v>94</v>
      </c>
      <c r="AU21" s="253"/>
      <c r="AV21" s="253"/>
      <c r="AW21" s="253"/>
      <c r="AX21" s="253"/>
      <c r="AY21" s="252">
        <v>2500</v>
      </c>
      <c r="AZ21" s="252"/>
      <c r="BA21" s="252"/>
      <c r="BB21" s="252"/>
      <c r="BC21" s="252"/>
      <c r="BD21" s="252"/>
      <c r="BE21" s="252"/>
      <c r="BF21" s="252"/>
      <c r="BG21" s="252"/>
      <c r="BH21" s="252"/>
      <c r="BI21" s="254">
        <f>SUM(AM21*AY21)</f>
        <v>5000</v>
      </c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</row>
    <row r="22" spans="1:72" ht="18" customHeight="1" x14ac:dyDescent="0.2">
      <c r="A22" s="89"/>
      <c r="B22" s="89"/>
      <c r="C22" s="89"/>
      <c r="D22" s="89"/>
      <c r="E22" s="89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255"/>
      <c r="V22" s="255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</row>
    <row r="23" spans="1:72" ht="18" customHeight="1" x14ac:dyDescent="0.2">
      <c r="A23" s="89"/>
      <c r="B23" s="89"/>
      <c r="C23" s="89"/>
      <c r="D23" s="89"/>
      <c r="E23" s="89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255"/>
      <c r="V23" s="255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</row>
    <row r="24" spans="1:72" ht="18" customHeight="1" x14ac:dyDescent="0.2">
      <c r="A24" s="89"/>
      <c r="B24" s="89"/>
      <c r="C24" s="89"/>
      <c r="D24" s="89"/>
      <c r="E24" s="89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255"/>
      <c r="V24" s="255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</row>
    <row r="25" spans="1:72" ht="18" customHeight="1" x14ac:dyDescent="0.2">
      <c r="A25" s="89"/>
      <c r="B25" s="89"/>
      <c r="C25" s="89"/>
      <c r="D25" s="89"/>
      <c r="E25" s="89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255"/>
      <c r="V25" s="255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</row>
    <row r="26" spans="1:72" ht="18" customHeight="1" x14ac:dyDescent="0.2">
      <c r="A26" s="89"/>
      <c r="B26" s="89"/>
      <c r="C26" s="89"/>
      <c r="D26" s="89"/>
      <c r="E26" s="89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255"/>
      <c r="V26" s="255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</row>
    <row r="27" spans="1:72" ht="18" customHeight="1" x14ac:dyDescent="0.2">
      <c r="A27" s="89"/>
      <c r="B27" s="89"/>
      <c r="C27" s="89"/>
      <c r="D27" s="89"/>
      <c r="E27" s="89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255"/>
      <c r="V27" s="255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</row>
    <row r="28" spans="1:72" ht="18" customHeight="1" x14ac:dyDescent="0.2">
      <c r="A28" s="124" t="s">
        <v>34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6"/>
      <c r="BI28" s="254">
        <f>SUM(BI20:BT27)</f>
        <v>15000</v>
      </c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</row>
    <row r="29" spans="1:72" ht="18" customHeight="1" x14ac:dyDescent="0.2">
      <c r="AT29" s="257" t="s">
        <v>83</v>
      </c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8">
        <f>SUM(BI21)</f>
        <v>5000</v>
      </c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</row>
    <row r="30" spans="1:72" ht="18" customHeight="1" x14ac:dyDescent="0.2">
      <c r="AT30" s="259" t="s">
        <v>84</v>
      </c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60">
        <f>BI29*8%</f>
        <v>400</v>
      </c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</row>
    <row r="31" spans="1:72" ht="18" customHeight="1" x14ac:dyDescent="0.2">
      <c r="AT31" s="261" t="s">
        <v>35</v>
      </c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127">
        <f>BI20</f>
        <v>10000</v>
      </c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</row>
    <row r="32" spans="1:72" ht="18" customHeight="1" x14ac:dyDescent="0.2">
      <c r="AT32" s="262" t="s">
        <v>36</v>
      </c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131">
        <f>BI31*10%</f>
        <v>1000</v>
      </c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</row>
    <row r="33" spans="1:73" ht="18" customHeight="1" x14ac:dyDescent="0.2">
      <c r="AT33" s="244" t="s">
        <v>37</v>
      </c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263">
        <f>SUM(BI29:BT32)</f>
        <v>16400</v>
      </c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5"/>
    </row>
    <row r="34" spans="1:73" ht="18" customHeight="1" x14ac:dyDescent="0.2">
      <c r="A34" s="96" t="s">
        <v>38</v>
      </c>
      <c r="B34" s="96"/>
      <c r="C34" s="96"/>
      <c r="D34" s="96"/>
      <c r="E34" s="96"/>
      <c r="F34" s="96"/>
      <c r="G34" s="96"/>
      <c r="H34" s="96"/>
      <c r="J34" s="8"/>
      <c r="K34" s="8"/>
      <c r="L34" s="8"/>
      <c r="AC34" s="5"/>
      <c r="AD34" s="5"/>
      <c r="AE34" s="5"/>
      <c r="AF34" s="5"/>
      <c r="AG34" s="5"/>
      <c r="AH34" s="5"/>
      <c r="AI34" s="5"/>
      <c r="AJ34" s="5"/>
      <c r="AP34" s="6"/>
      <c r="AQ34" s="5"/>
      <c r="AR34" s="5"/>
      <c r="AS34" s="5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114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6"/>
    </row>
    <row r="35" spans="1:73" ht="18" customHeight="1" x14ac:dyDescent="0.2">
      <c r="A35" s="4" t="s">
        <v>39</v>
      </c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38" t="s">
        <v>86</v>
      </c>
      <c r="BK35" s="5"/>
      <c r="BL35" s="5"/>
      <c r="BM35" s="5"/>
      <c r="BN35" s="5"/>
      <c r="BO35" s="5"/>
      <c r="BP35" s="5"/>
      <c r="BQ35" s="5"/>
      <c r="BR35" s="5"/>
    </row>
    <row r="36" spans="1:73" ht="18" customHeight="1" x14ac:dyDescent="0.2">
      <c r="A36" s="4" t="s">
        <v>41</v>
      </c>
      <c r="BM36" s="7"/>
      <c r="BN36" s="7"/>
    </row>
    <row r="37" spans="1:73" ht="18" customHeight="1" x14ac:dyDescent="0.2">
      <c r="A37" s="4" t="s">
        <v>42</v>
      </c>
      <c r="BM37" s="7"/>
      <c r="BN37" s="7"/>
    </row>
    <row r="38" spans="1:73" ht="18" customHeight="1" x14ac:dyDescent="0.2">
      <c r="A38" s="4" t="s">
        <v>85</v>
      </c>
      <c r="BM38" s="7"/>
      <c r="BN38" s="7"/>
    </row>
    <row r="39" spans="1:73" ht="18" customHeight="1" x14ac:dyDescent="0.2">
      <c r="A39" s="4" t="s">
        <v>44</v>
      </c>
      <c r="BM39" s="7"/>
      <c r="BN39" s="7"/>
    </row>
    <row r="40" spans="1:73" ht="18" customHeight="1" x14ac:dyDescent="0.2">
      <c r="A40" s="4" t="s">
        <v>45</v>
      </c>
      <c r="BM40" s="7"/>
      <c r="BN40" s="7"/>
    </row>
    <row r="41" spans="1:73" ht="18" customHeight="1" x14ac:dyDescent="0.2">
      <c r="A41" s="9" t="s">
        <v>46</v>
      </c>
      <c r="BM41" s="7"/>
      <c r="BN41" s="7"/>
    </row>
    <row r="42" spans="1:73" ht="18" customHeight="1" x14ac:dyDescent="0.2">
      <c r="A42" s="117" t="s">
        <v>47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0"/>
      <c r="AP42" s="118" t="s">
        <v>48</v>
      </c>
      <c r="AQ42" s="119"/>
      <c r="AR42" s="119"/>
      <c r="AS42" s="119"/>
      <c r="AT42" s="119"/>
      <c r="AU42" s="120"/>
      <c r="AV42" s="118" t="s">
        <v>49</v>
      </c>
      <c r="AW42" s="119"/>
      <c r="AX42" s="119"/>
      <c r="AY42" s="119"/>
      <c r="AZ42" s="119"/>
      <c r="BA42" s="120"/>
      <c r="BB42" s="118" t="s">
        <v>50</v>
      </c>
      <c r="BC42" s="119"/>
      <c r="BD42" s="119"/>
      <c r="BE42" s="119"/>
      <c r="BF42" s="119"/>
      <c r="BG42" s="120"/>
      <c r="BH42" s="10"/>
      <c r="BI42" s="121" t="s">
        <v>51</v>
      </c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3"/>
    </row>
    <row r="43" spans="1:73" ht="18" customHeight="1" x14ac:dyDescent="0.2">
      <c r="A43" s="11"/>
      <c r="AN43" s="12"/>
      <c r="AO43" s="10"/>
      <c r="AP43" s="13"/>
      <c r="AQ43" s="14"/>
      <c r="AR43" s="14"/>
      <c r="AS43" s="14"/>
      <c r="AT43" s="14"/>
      <c r="AU43" s="15"/>
      <c r="AV43" s="13"/>
      <c r="AW43" s="14"/>
      <c r="AX43" s="14"/>
      <c r="AY43" s="14"/>
      <c r="AZ43" s="14"/>
      <c r="BA43" s="15"/>
      <c r="BB43" s="13"/>
      <c r="BC43" s="14"/>
      <c r="BD43" s="14"/>
      <c r="BE43" s="14"/>
      <c r="BF43" s="14"/>
      <c r="BG43" s="15"/>
      <c r="BH43" s="10"/>
      <c r="BI43" s="11"/>
      <c r="BN43" s="12"/>
      <c r="BO43" s="11"/>
      <c r="BT43" s="12"/>
    </row>
    <row r="44" spans="1:73" ht="18" customHeight="1" x14ac:dyDescent="0.2">
      <c r="A44" s="11"/>
      <c r="AN44" s="12"/>
      <c r="AO44" s="10"/>
      <c r="AP44" s="11"/>
      <c r="AU44" s="12"/>
      <c r="AV44" s="11"/>
      <c r="BA44" s="12"/>
      <c r="BB44" s="11"/>
      <c r="BG44" s="12"/>
      <c r="BH44" s="10"/>
      <c r="BI44" s="11"/>
      <c r="BN44" s="12"/>
      <c r="BO44" s="11"/>
      <c r="BT44" s="12"/>
    </row>
    <row r="45" spans="1:73" ht="18" customHeight="1" x14ac:dyDescent="0.2">
      <c r="A45" s="11"/>
      <c r="AN45" s="12"/>
      <c r="AO45" s="10"/>
      <c r="AP45" s="11"/>
      <c r="AU45" s="12"/>
      <c r="AV45" s="11"/>
      <c r="BA45" s="12"/>
      <c r="BB45" s="11"/>
      <c r="BG45" s="12"/>
      <c r="BH45" s="10"/>
      <c r="BI45" s="11"/>
      <c r="BN45" s="12"/>
      <c r="BO45" s="11"/>
      <c r="BT45" s="12"/>
    </row>
    <row r="46" spans="1:73" ht="18" customHeigh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8"/>
      <c r="AO46" s="10"/>
      <c r="AP46" s="16"/>
      <c r="AQ46" s="17"/>
      <c r="AR46" s="17"/>
      <c r="AS46" s="17"/>
      <c r="AT46" s="17"/>
      <c r="AU46" s="18"/>
      <c r="AV46" s="16"/>
      <c r="AW46" s="17"/>
      <c r="AX46" s="17"/>
      <c r="AY46" s="17"/>
      <c r="AZ46" s="17"/>
      <c r="BA46" s="18"/>
      <c r="BB46" s="16"/>
      <c r="BC46" s="17"/>
      <c r="BD46" s="17"/>
      <c r="BE46" s="17"/>
      <c r="BF46" s="17"/>
      <c r="BG46" s="18"/>
      <c r="BH46" s="10"/>
      <c r="BI46" s="16"/>
      <c r="BJ46" s="17"/>
      <c r="BK46" s="17"/>
      <c r="BL46" s="17"/>
      <c r="BM46" s="17"/>
      <c r="BN46" s="18"/>
      <c r="BO46" s="16"/>
      <c r="BP46" s="17"/>
      <c r="BQ46" s="17"/>
      <c r="BR46" s="17"/>
      <c r="BS46" s="17"/>
      <c r="BT46" s="18"/>
    </row>
    <row r="47" spans="1:73" ht="18" customHeight="1" x14ac:dyDescent="0.2">
      <c r="A47" s="140" t="s">
        <v>52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</row>
    <row r="48" spans="1:73" s="20" customFormat="1" ht="15" customHeight="1" x14ac:dyDescent="0.2">
      <c r="A48" s="141" t="s">
        <v>87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9"/>
    </row>
    <row r="49" spans="1:73" s="20" customFormat="1" ht="15" customHeight="1" x14ac:dyDescent="0.2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9"/>
    </row>
    <row r="50" spans="1:73" s="20" customFormat="1" ht="15" customHeight="1" x14ac:dyDescent="0.2">
      <c r="A50" s="132" t="s">
        <v>10</v>
      </c>
      <c r="B50" s="133"/>
      <c r="C50" s="133"/>
      <c r="D50" s="133"/>
      <c r="E50" s="133"/>
      <c r="F50" s="133"/>
      <c r="G50" s="133"/>
      <c r="H50" s="133"/>
      <c r="I50" s="133"/>
      <c r="J50" s="134"/>
      <c r="K50" s="143" t="s">
        <v>54</v>
      </c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5"/>
      <c r="AK50" s="146" t="s">
        <v>7</v>
      </c>
      <c r="AL50" s="146"/>
      <c r="AM50" s="146"/>
      <c r="AN50" s="146"/>
      <c r="AO50" s="146"/>
      <c r="AP50" s="146"/>
      <c r="AQ50" s="146"/>
      <c r="AR50" s="146"/>
      <c r="AS50" s="146"/>
      <c r="AT50" s="146"/>
      <c r="AU50" s="147" t="s">
        <v>55</v>
      </c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</row>
    <row r="51" spans="1:73" s="20" customFormat="1" ht="15" customHeight="1" x14ac:dyDescent="0.2">
      <c r="A51" s="132" t="s">
        <v>15</v>
      </c>
      <c r="B51" s="133"/>
      <c r="C51" s="133"/>
      <c r="D51" s="133"/>
      <c r="E51" s="133"/>
      <c r="F51" s="133"/>
      <c r="G51" s="133"/>
      <c r="H51" s="133"/>
      <c r="I51" s="133"/>
      <c r="J51" s="134"/>
      <c r="K51" s="135" t="s">
        <v>16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7"/>
      <c r="AK51" s="138" t="s">
        <v>57</v>
      </c>
      <c r="AL51" s="138"/>
      <c r="AM51" s="138"/>
      <c r="AN51" s="138"/>
      <c r="AO51" s="138"/>
      <c r="AP51" s="138"/>
      <c r="AQ51" s="138"/>
      <c r="AR51" s="138"/>
      <c r="AS51" s="138"/>
      <c r="AT51" s="138"/>
      <c r="AU51" s="139" t="s">
        <v>58</v>
      </c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</row>
    <row r="52" spans="1:73" s="20" customFormat="1" ht="15" customHeight="1" x14ac:dyDescent="0.2"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2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</row>
    <row r="53" spans="1:73" s="20" customFormat="1" ht="15" customHeight="1" x14ac:dyDescent="0.2">
      <c r="A53" s="117" t="s">
        <v>30</v>
      </c>
      <c r="B53" s="169"/>
      <c r="C53" s="169"/>
      <c r="D53" s="169"/>
      <c r="E53" s="169"/>
      <c r="F53" s="117" t="s">
        <v>31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70"/>
      <c r="V53" s="170"/>
      <c r="W53" s="171" t="s">
        <v>78</v>
      </c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271" t="s">
        <v>79</v>
      </c>
      <c r="AN53" s="271"/>
      <c r="AO53" s="271"/>
      <c r="AP53" s="271"/>
      <c r="AQ53" s="271"/>
      <c r="AR53" s="271"/>
      <c r="AS53" s="271"/>
      <c r="AT53" s="271" t="s">
        <v>80</v>
      </c>
      <c r="AU53" s="271"/>
      <c r="AV53" s="271"/>
      <c r="AW53" s="271"/>
      <c r="AX53" s="271"/>
      <c r="AY53" s="271" t="s">
        <v>81</v>
      </c>
      <c r="AZ53" s="271"/>
      <c r="BA53" s="271"/>
      <c r="BB53" s="271"/>
      <c r="BC53" s="271"/>
      <c r="BD53" s="271"/>
      <c r="BE53" s="271"/>
      <c r="BF53" s="271"/>
      <c r="BG53" s="271"/>
      <c r="BH53" s="271"/>
      <c r="BI53" s="266" t="s">
        <v>82</v>
      </c>
      <c r="BJ53" s="266"/>
      <c r="BK53" s="266"/>
      <c r="BL53" s="266"/>
      <c r="BM53" s="266"/>
      <c r="BN53" s="266"/>
      <c r="BO53" s="266"/>
      <c r="BP53" s="266"/>
      <c r="BQ53" s="266"/>
      <c r="BR53" s="266"/>
      <c r="BS53" s="266"/>
      <c r="BT53" s="266"/>
    </row>
    <row r="54" spans="1:73" s="20" customFormat="1" ht="15" customHeight="1" x14ac:dyDescent="0.2">
      <c r="A54" s="161"/>
      <c r="B54" s="161"/>
      <c r="C54" s="161"/>
      <c r="D54" s="161"/>
      <c r="E54" s="161"/>
      <c r="F54" s="267" t="s">
        <v>99</v>
      </c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8"/>
      <c r="V54" s="26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64">
        <v>1</v>
      </c>
      <c r="AN54" s="164"/>
      <c r="AO54" s="164"/>
      <c r="AP54" s="164"/>
      <c r="AQ54" s="164"/>
      <c r="AR54" s="164"/>
      <c r="AS54" s="164"/>
      <c r="AT54" s="269" t="s">
        <v>96</v>
      </c>
      <c r="AU54" s="269"/>
      <c r="AV54" s="269"/>
      <c r="AW54" s="269"/>
      <c r="AX54" s="269"/>
      <c r="AY54" s="164">
        <v>10000</v>
      </c>
      <c r="AZ54" s="164"/>
      <c r="BA54" s="164"/>
      <c r="BB54" s="164"/>
      <c r="BC54" s="164"/>
      <c r="BD54" s="164"/>
      <c r="BE54" s="164"/>
      <c r="BF54" s="164"/>
      <c r="BG54" s="164"/>
      <c r="BH54" s="164"/>
      <c r="BI54" s="270">
        <f>SUM(AM54*AY54)</f>
        <v>10000</v>
      </c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</row>
    <row r="55" spans="1:73" s="20" customFormat="1" ht="15" customHeight="1" x14ac:dyDescent="0.2">
      <c r="A55" s="161"/>
      <c r="B55" s="161"/>
      <c r="C55" s="161"/>
      <c r="D55" s="161"/>
      <c r="E55" s="161"/>
      <c r="F55" s="267" t="s">
        <v>95</v>
      </c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8"/>
      <c r="V55" s="26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64">
        <v>2</v>
      </c>
      <c r="AN55" s="164"/>
      <c r="AO55" s="164"/>
      <c r="AP55" s="164"/>
      <c r="AQ55" s="164"/>
      <c r="AR55" s="164"/>
      <c r="AS55" s="164"/>
      <c r="AT55" s="269" t="s">
        <v>94</v>
      </c>
      <c r="AU55" s="269"/>
      <c r="AV55" s="269"/>
      <c r="AW55" s="269"/>
      <c r="AX55" s="269"/>
      <c r="AY55" s="164">
        <v>2500</v>
      </c>
      <c r="AZ55" s="164"/>
      <c r="BA55" s="164"/>
      <c r="BB55" s="164"/>
      <c r="BC55" s="164"/>
      <c r="BD55" s="164"/>
      <c r="BE55" s="164"/>
      <c r="BF55" s="164"/>
      <c r="BG55" s="164"/>
      <c r="BH55" s="164"/>
      <c r="BI55" s="270">
        <f>SUM(AM55*AY55)</f>
        <v>5000</v>
      </c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</row>
    <row r="56" spans="1:73" s="20" customFormat="1" ht="15" customHeight="1" x14ac:dyDescent="0.2">
      <c r="A56" s="175"/>
      <c r="B56" s="175"/>
      <c r="C56" s="175"/>
      <c r="D56" s="175"/>
      <c r="E56" s="175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7"/>
      <c r="V56" s="177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272"/>
      <c r="AU56" s="272"/>
      <c r="AV56" s="272"/>
      <c r="AW56" s="272"/>
      <c r="AX56" s="272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</row>
    <row r="57" spans="1:73" s="20" customFormat="1" ht="15" customHeight="1" x14ac:dyDescent="0.2">
      <c r="A57" s="175"/>
      <c r="B57" s="175"/>
      <c r="C57" s="175"/>
      <c r="D57" s="175"/>
      <c r="E57" s="175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7"/>
      <c r="V57" s="177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272"/>
      <c r="AU57" s="272"/>
      <c r="AV57" s="272"/>
      <c r="AW57" s="272"/>
      <c r="AX57" s="272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</row>
    <row r="58" spans="1:73" s="20" customFormat="1" ht="15" customHeight="1" x14ac:dyDescent="0.2">
      <c r="A58" s="175"/>
      <c r="B58" s="175"/>
      <c r="C58" s="175"/>
      <c r="D58" s="175"/>
      <c r="E58" s="175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7"/>
      <c r="V58" s="177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272"/>
      <c r="AU58" s="272"/>
      <c r="AV58" s="272"/>
      <c r="AW58" s="272"/>
      <c r="AX58" s="272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</row>
    <row r="59" spans="1:73" s="20" customFormat="1" ht="15" customHeight="1" x14ac:dyDescent="0.2">
      <c r="A59" s="175"/>
      <c r="B59" s="175"/>
      <c r="C59" s="175"/>
      <c r="D59" s="175"/>
      <c r="E59" s="175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7"/>
      <c r="V59" s="177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272"/>
      <c r="AU59" s="272"/>
      <c r="AV59" s="272"/>
      <c r="AW59" s="272"/>
      <c r="AX59" s="272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273"/>
      <c r="BJ59" s="273"/>
      <c r="BK59" s="273"/>
      <c r="BL59" s="273"/>
      <c r="BM59" s="273"/>
      <c r="BN59" s="273"/>
      <c r="BO59" s="273"/>
      <c r="BP59" s="273"/>
      <c r="BQ59" s="273"/>
      <c r="BR59" s="273"/>
      <c r="BS59" s="273"/>
      <c r="BT59" s="273"/>
    </row>
    <row r="60" spans="1:73" s="20" customFormat="1" ht="15" customHeight="1" x14ac:dyDescent="0.2">
      <c r="A60" s="175"/>
      <c r="B60" s="175"/>
      <c r="C60" s="175"/>
      <c r="D60" s="175"/>
      <c r="E60" s="175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7"/>
      <c r="V60" s="177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272"/>
      <c r="AU60" s="272"/>
      <c r="AV60" s="272"/>
      <c r="AW60" s="272"/>
      <c r="AX60" s="272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</row>
    <row r="61" spans="1:73" s="20" customFormat="1" ht="15" customHeight="1" x14ac:dyDescent="0.2">
      <c r="A61" s="175"/>
      <c r="B61" s="175"/>
      <c r="C61" s="175"/>
      <c r="D61" s="175"/>
      <c r="E61" s="175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7"/>
      <c r="V61" s="177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272"/>
      <c r="AU61" s="272"/>
      <c r="AV61" s="272"/>
      <c r="AW61" s="272"/>
      <c r="AX61" s="272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273"/>
      <c r="BJ61" s="273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</row>
    <row r="62" spans="1:73" s="20" customFormat="1" ht="15" customHeight="1" x14ac:dyDescent="0.2">
      <c r="A62" s="175"/>
      <c r="B62" s="175"/>
      <c r="C62" s="175"/>
      <c r="D62" s="175"/>
      <c r="E62" s="175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7"/>
      <c r="V62" s="177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272"/>
      <c r="AU62" s="272"/>
      <c r="AV62" s="272"/>
      <c r="AW62" s="272"/>
      <c r="AX62" s="272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273"/>
      <c r="BJ62" s="273"/>
      <c r="BK62" s="273"/>
      <c r="BL62" s="273"/>
      <c r="BM62" s="273"/>
      <c r="BN62" s="273"/>
      <c r="BO62" s="273"/>
      <c r="BP62" s="273"/>
      <c r="BQ62" s="273"/>
      <c r="BR62" s="273"/>
      <c r="BS62" s="273"/>
      <c r="BT62" s="273"/>
    </row>
    <row r="63" spans="1:73" s="20" customFormat="1" ht="15" customHeight="1" x14ac:dyDescent="0.2">
      <c r="A63" s="175"/>
      <c r="B63" s="175"/>
      <c r="C63" s="175"/>
      <c r="D63" s="175"/>
      <c r="E63" s="175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7"/>
      <c r="V63" s="177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272"/>
      <c r="AU63" s="272"/>
      <c r="AV63" s="272"/>
      <c r="AW63" s="272"/>
      <c r="AX63" s="272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273"/>
      <c r="BJ63" s="273"/>
      <c r="BK63" s="273"/>
      <c r="BL63" s="273"/>
      <c r="BM63" s="273"/>
      <c r="BN63" s="273"/>
      <c r="BO63" s="273"/>
      <c r="BP63" s="273"/>
      <c r="BQ63" s="273"/>
      <c r="BR63" s="273"/>
      <c r="BS63" s="273"/>
      <c r="BT63" s="273"/>
    </row>
    <row r="64" spans="1:73" s="20" customFormat="1" ht="15" customHeight="1" x14ac:dyDescent="0.2">
      <c r="A64" s="175"/>
      <c r="B64" s="175"/>
      <c r="C64" s="175"/>
      <c r="D64" s="175"/>
      <c r="E64" s="175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7"/>
      <c r="V64" s="177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272"/>
      <c r="AU64" s="272"/>
      <c r="AV64" s="272"/>
      <c r="AW64" s="272"/>
      <c r="AX64" s="272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273"/>
      <c r="BJ64" s="273"/>
      <c r="BK64" s="273"/>
      <c r="BL64" s="273"/>
      <c r="BM64" s="273"/>
      <c r="BN64" s="273"/>
      <c r="BO64" s="273"/>
      <c r="BP64" s="273"/>
      <c r="BQ64" s="273"/>
      <c r="BR64" s="273"/>
      <c r="BS64" s="273"/>
      <c r="BT64" s="273"/>
    </row>
    <row r="65" spans="1:72" s="20" customFormat="1" ht="15" customHeight="1" x14ac:dyDescent="0.2">
      <c r="A65" s="175"/>
      <c r="B65" s="175"/>
      <c r="C65" s="175"/>
      <c r="D65" s="175"/>
      <c r="E65" s="175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7"/>
      <c r="V65" s="177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272"/>
      <c r="AU65" s="272"/>
      <c r="AV65" s="272"/>
      <c r="AW65" s="272"/>
      <c r="AX65" s="272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273"/>
      <c r="BJ65" s="273"/>
      <c r="BK65" s="273"/>
      <c r="BL65" s="273"/>
      <c r="BM65" s="273"/>
      <c r="BN65" s="273"/>
      <c r="BO65" s="273"/>
      <c r="BP65" s="273"/>
      <c r="BQ65" s="273"/>
      <c r="BR65" s="273"/>
      <c r="BS65" s="273"/>
      <c r="BT65" s="273"/>
    </row>
    <row r="66" spans="1:72" s="20" customFormat="1" ht="15" customHeight="1" x14ac:dyDescent="0.2">
      <c r="A66" s="175"/>
      <c r="B66" s="175"/>
      <c r="C66" s="175"/>
      <c r="D66" s="175"/>
      <c r="E66" s="175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7"/>
      <c r="V66" s="177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272"/>
      <c r="AU66" s="272"/>
      <c r="AV66" s="272"/>
      <c r="AW66" s="272"/>
      <c r="AX66" s="272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273"/>
      <c r="BJ66" s="273"/>
      <c r="BK66" s="273"/>
      <c r="BL66" s="273"/>
      <c r="BM66" s="273"/>
      <c r="BN66" s="273"/>
      <c r="BO66" s="273"/>
      <c r="BP66" s="273"/>
      <c r="BQ66" s="273"/>
      <c r="BR66" s="273"/>
      <c r="BS66" s="273"/>
      <c r="BT66" s="273"/>
    </row>
    <row r="67" spans="1:72" s="20" customFormat="1" ht="15" customHeight="1" x14ac:dyDescent="0.2">
      <c r="A67" s="175"/>
      <c r="B67" s="175"/>
      <c r="C67" s="175"/>
      <c r="D67" s="175"/>
      <c r="E67" s="175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7"/>
      <c r="V67" s="177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272"/>
      <c r="AU67" s="272"/>
      <c r="AV67" s="272"/>
      <c r="AW67" s="272"/>
      <c r="AX67" s="272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273"/>
      <c r="BJ67" s="273"/>
      <c r="BK67" s="273"/>
      <c r="BL67" s="273"/>
      <c r="BM67" s="273"/>
      <c r="BN67" s="273"/>
      <c r="BO67" s="273"/>
      <c r="BP67" s="273"/>
      <c r="BQ67" s="273"/>
      <c r="BR67" s="273"/>
      <c r="BS67" s="273"/>
      <c r="BT67" s="273"/>
    </row>
    <row r="68" spans="1:72" s="20" customFormat="1" ht="15" customHeight="1" x14ac:dyDescent="0.2">
      <c r="A68" s="175"/>
      <c r="B68" s="175"/>
      <c r="C68" s="175"/>
      <c r="D68" s="175"/>
      <c r="E68" s="175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7"/>
      <c r="V68" s="177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272"/>
      <c r="AU68" s="272"/>
      <c r="AV68" s="272"/>
      <c r="AW68" s="272"/>
      <c r="AX68" s="272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</row>
    <row r="69" spans="1:72" s="20" customFormat="1" ht="15" customHeight="1" x14ac:dyDescent="0.2">
      <c r="A69" s="175"/>
      <c r="B69" s="175"/>
      <c r="C69" s="175"/>
      <c r="D69" s="175"/>
      <c r="E69" s="175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7"/>
      <c r="V69" s="177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272"/>
      <c r="AU69" s="272"/>
      <c r="AV69" s="272"/>
      <c r="AW69" s="272"/>
      <c r="AX69" s="272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</row>
    <row r="70" spans="1:72" ht="15" customHeight="1" x14ac:dyDescent="0.2">
      <c r="A70" s="175"/>
      <c r="B70" s="175"/>
      <c r="C70" s="175"/>
      <c r="D70" s="175"/>
      <c r="E70" s="175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7"/>
      <c r="V70" s="177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272"/>
      <c r="AU70" s="272"/>
      <c r="AV70" s="272"/>
      <c r="AW70" s="272"/>
      <c r="AX70" s="272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</row>
    <row r="71" spans="1:72" ht="15" customHeight="1" x14ac:dyDescent="0.2">
      <c r="A71" s="175"/>
      <c r="B71" s="175"/>
      <c r="C71" s="175"/>
      <c r="D71" s="175"/>
      <c r="E71" s="175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7"/>
      <c r="V71" s="177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272"/>
      <c r="AU71" s="272"/>
      <c r="AV71" s="272"/>
      <c r="AW71" s="272"/>
      <c r="AX71" s="272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</row>
    <row r="72" spans="1:72" ht="15" customHeight="1" x14ac:dyDescent="0.2">
      <c r="A72" s="175"/>
      <c r="B72" s="175"/>
      <c r="C72" s="175"/>
      <c r="D72" s="175"/>
      <c r="E72" s="175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7"/>
      <c r="V72" s="177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272"/>
      <c r="AU72" s="272"/>
      <c r="AV72" s="272"/>
      <c r="AW72" s="272"/>
      <c r="AX72" s="272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</row>
    <row r="73" spans="1:72" ht="15" customHeight="1" x14ac:dyDescent="0.2">
      <c r="A73" s="175"/>
      <c r="B73" s="175"/>
      <c r="C73" s="175"/>
      <c r="D73" s="175"/>
      <c r="E73" s="175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7"/>
      <c r="V73" s="177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272"/>
      <c r="AU73" s="272"/>
      <c r="AV73" s="272"/>
      <c r="AW73" s="272"/>
      <c r="AX73" s="272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</row>
    <row r="74" spans="1:72" ht="15" customHeight="1" x14ac:dyDescent="0.2">
      <c r="A74" s="175"/>
      <c r="B74" s="175"/>
      <c r="C74" s="175"/>
      <c r="D74" s="175"/>
      <c r="E74" s="175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7"/>
      <c r="V74" s="177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272"/>
      <c r="AU74" s="272"/>
      <c r="AV74" s="272"/>
      <c r="AW74" s="272"/>
      <c r="AX74" s="272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</row>
    <row r="75" spans="1:72" ht="15" customHeight="1" x14ac:dyDescent="0.2">
      <c r="A75" s="175"/>
      <c r="B75" s="175"/>
      <c r="C75" s="175"/>
      <c r="D75" s="175"/>
      <c r="E75" s="175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7"/>
      <c r="V75" s="177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272"/>
      <c r="AU75" s="272"/>
      <c r="AV75" s="272"/>
      <c r="AW75" s="272"/>
      <c r="AX75" s="272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</row>
    <row r="76" spans="1:72" ht="15" customHeight="1" x14ac:dyDescent="0.2">
      <c r="A76" s="175"/>
      <c r="B76" s="175"/>
      <c r="C76" s="175"/>
      <c r="D76" s="175"/>
      <c r="E76" s="175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7"/>
      <c r="V76" s="177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272"/>
      <c r="AU76" s="272"/>
      <c r="AV76" s="272"/>
      <c r="AW76" s="272"/>
      <c r="AX76" s="272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</row>
    <row r="77" spans="1:72" ht="15" customHeight="1" x14ac:dyDescent="0.2">
      <c r="A77" s="175"/>
      <c r="B77" s="175"/>
      <c r="C77" s="175"/>
      <c r="D77" s="175"/>
      <c r="E77" s="175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7"/>
      <c r="V77" s="177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272"/>
      <c r="AU77" s="272"/>
      <c r="AV77" s="272"/>
      <c r="AW77" s="272"/>
      <c r="AX77" s="272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</row>
    <row r="78" spans="1:72" ht="15" customHeight="1" x14ac:dyDescent="0.2">
      <c r="A78" s="175"/>
      <c r="B78" s="175"/>
      <c r="C78" s="175"/>
      <c r="D78" s="175"/>
      <c r="E78" s="175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7"/>
      <c r="V78" s="177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272"/>
      <c r="AU78" s="272"/>
      <c r="AV78" s="272"/>
      <c r="AW78" s="272"/>
      <c r="AX78" s="272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</row>
    <row r="79" spans="1:72" ht="15" customHeight="1" x14ac:dyDescent="0.2">
      <c r="A79" s="175"/>
      <c r="B79" s="175"/>
      <c r="C79" s="175"/>
      <c r="D79" s="175"/>
      <c r="E79" s="175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7"/>
      <c r="V79" s="177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272"/>
      <c r="AU79" s="272"/>
      <c r="AV79" s="272"/>
      <c r="AW79" s="272"/>
      <c r="AX79" s="272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</row>
    <row r="80" spans="1:72" ht="15" customHeight="1" x14ac:dyDescent="0.2">
      <c r="A80" s="175"/>
      <c r="B80" s="175"/>
      <c r="C80" s="175"/>
      <c r="D80" s="175"/>
      <c r="E80" s="175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7"/>
      <c r="V80" s="177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272"/>
      <c r="AU80" s="272"/>
      <c r="AV80" s="272"/>
      <c r="AW80" s="272"/>
      <c r="AX80" s="272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</row>
    <row r="81" spans="1:72" ht="15" customHeight="1" x14ac:dyDescent="0.2">
      <c r="A81" s="175"/>
      <c r="B81" s="175"/>
      <c r="C81" s="175"/>
      <c r="D81" s="175"/>
      <c r="E81" s="175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7"/>
      <c r="V81" s="177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272"/>
      <c r="AU81" s="272"/>
      <c r="AV81" s="272"/>
      <c r="AW81" s="272"/>
      <c r="AX81" s="272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</row>
    <row r="82" spans="1:72" ht="15" customHeight="1" x14ac:dyDescent="0.2">
      <c r="A82" s="175"/>
      <c r="B82" s="175"/>
      <c r="C82" s="175"/>
      <c r="D82" s="175"/>
      <c r="E82" s="175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7"/>
      <c r="V82" s="177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272"/>
      <c r="AU82" s="272"/>
      <c r="AV82" s="272"/>
      <c r="AW82" s="272"/>
      <c r="AX82" s="272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</row>
    <row r="83" spans="1:72" ht="15" customHeight="1" x14ac:dyDescent="0.2">
      <c r="A83" s="175"/>
      <c r="B83" s="175"/>
      <c r="C83" s="175"/>
      <c r="D83" s="175"/>
      <c r="E83" s="175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7"/>
      <c r="V83" s="177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272"/>
      <c r="AU83" s="272"/>
      <c r="AV83" s="272"/>
      <c r="AW83" s="272"/>
      <c r="AX83" s="272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273"/>
      <c r="BJ83" s="273"/>
      <c r="BK83" s="273"/>
      <c r="BL83" s="273"/>
      <c r="BM83" s="273"/>
      <c r="BN83" s="273"/>
      <c r="BO83" s="273"/>
      <c r="BP83" s="273"/>
      <c r="BQ83" s="273"/>
      <c r="BR83" s="273"/>
      <c r="BS83" s="273"/>
      <c r="BT83" s="273"/>
    </row>
    <row r="84" spans="1:72" ht="15" customHeight="1" x14ac:dyDescent="0.2">
      <c r="A84" s="175"/>
      <c r="B84" s="175"/>
      <c r="C84" s="175"/>
      <c r="D84" s="175"/>
      <c r="E84" s="175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7"/>
      <c r="V84" s="177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272"/>
      <c r="AU84" s="272"/>
      <c r="AV84" s="272"/>
      <c r="AW84" s="272"/>
      <c r="AX84" s="272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273"/>
      <c r="BJ84" s="273"/>
      <c r="BK84" s="273"/>
      <c r="BL84" s="273"/>
      <c r="BM84" s="273"/>
      <c r="BN84" s="273"/>
      <c r="BO84" s="273"/>
      <c r="BP84" s="273"/>
      <c r="BQ84" s="273"/>
      <c r="BR84" s="273"/>
      <c r="BS84" s="273"/>
      <c r="BT84" s="273"/>
    </row>
    <row r="85" spans="1:72" ht="15" customHeight="1" x14ac:dyDescent="0.2">
      <c r="A85" s="175"/>
      <c r="B85" s="175"/>
      <c r="C85" s="175"/>
      <c r="D85" s="175"/>
      <c r="E85" s="175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7"/>
      <c r="V85" s="177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272"/>
      <c r="AU85" s="272"/>
      <c r="AV85" s="272"/>
      <c r="AW85" s="272"/>
      <c r="AX85" s="272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273"/>
      <c r="BJ85" s="273"/>
      <c r="BK85" s="273"/>
      <c r="BL85" s="273"/>
      <c r="BM85" s="273"/>
      <c r="BN85" s="273"/>
      <c r="BO85" s="273"/>
      <c r="BP85" s="273"/>
      <c r="BQ85" s="273"/>
      <c r="BR85" s="273"/>
      <c r="BS85" s="273"/>
      <c r="BT85" s="273"/>
    </row>
    <row r="86" spans="1:72" ht="15" customHeight="1" x14ac:dyDescent="0.2">
      <c r="A86" s="175"/>
      <c r="B86" s="175"/>
      <c r="C86" s="175"/>
      <c r="D86" s="175"/>
      <c r="E86" s="175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7"/>
      <c r="V86" s="177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272"/>
      <c r="AU86" s="272"/>
      <c r="AV86" s="272"/>
      <c r="AW86" s="272"/>
      <c r="AX86" s="272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273"/>
      <c r="BJ86" s="273"/>
      <c r="BK86" s="273"/>
      <c r="BL86" s="273"/>
      <c r="BM86" s="273"/>
      <c r="BN86" s="273"/>
      <c r="BO86" s="273"/>
      <c r="BP86" s="273"/>
      <c r="BQ86" s="273"/>
      <c r="BR86" s="273"/>
      <c r="BS86" s="273"/>
      <c r="BT86" s="273"/>
    </row>
    <row r="87" spans="1:72" ht="15" customHeight="1" x14ac:dyDescent="0.2">
      <c r="A87" s="175"/>
      <c r="B87" s="175"/>
      <c r="C87" s="175"/>
      <c r="D87" s="175"/>
      <c r="E87" s="175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7"/>
      <c r="V87" s="177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272"/>
      <c r="AU87" s="272"/>
      <c r="AV87" s="272"/>
      <c r="AW87" s="272"/>
      <c r="AX87" s="272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273"/>
      <c r="BJ87" s="273"/>
      <c r="BK87" s="273"/>
      <c r="BL87" s="273"/>
      <c r="BM87" s="273"/>
      <c r="BN87" s="273"/>
      <c r="BO87" s="273"/>
      <c r="BP87" s="273"/>
      <c r="BQ87" s="273"/>
      <c r="BR87" s="273"/>
      <c r="BS87" s="273"/>
      <c r="BT87" s="273"/>
    </row>
    <row r="88" spans="1:72" ht="15" customHeight="1" x14ac:dyDescent="0.2">
      <c r="A88" s="175"/>
      <c r="B88" s="175"/>
      <c r="C88" s="175"/>
      <c r="D88" s="175"/>
      <c r="E88" s="175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7"/>
      <c r="V88" s="177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272"/>
      <c r="AU88" s="272"/>
      <c r="AV88" s="272"/>
      <c r="AW88" s="272"/>
      <c r="AX88" s="272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273"/>
      <c r="BJ88" s="273"/>
      <c r="BK88" s="273"/>
      <c r="BL88" s="273"/>
      <c r="BM88" s="273"/>
      <c r="BN88" s="273"/>
      <c r="BO88" s="273"/>
      <c r="BP88" s="273"/>
      <c r="BQ88" s="273"/>
      <c r="BR88" s="273"/>
      <c r="BS88" s="273"/>
      <c r="BT88" s="273"/>
    </row>
    <row r="89" spans="1:72" ht="15" customHeight="1" x14ac:dyDescent="0.2">
      <c r="A89" s="175"/>
      <c r="B89" s="175"/>
      <c r="C89" s="175"/>
      <c r="D89" s="175"/>
      <c r="E89" s="175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7"/>
      <c r="V89" s="177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272"/>
      <c r="AU89" s="272"/>
      <c r="AV89" s="272"/>
      <c r="AW89" s="272"/>
      <c r="AX89" s="272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273"/>
      <c r="BJ89" s="273"/>
      <c r="BK89" s="273"/>
      <c r="BL89" s="273"/>
      <c r="BM89" s="273"/>
      <c r="BN89" s="273"/>
      <c r="BO89" s="273"/>
      <c r="BP89" s="273"/>
      <c r="BQ89" s="273"/>
      <c r="BR89" s="273"/>
      <c r="BS89" s="273"/>
      <c r="BT89" s="273"/>
    </row>
    <row r="90" spans="1:72" ht="15" customHeight="1" x14ac:dyDescent="0.2">
      <c r="A90" s="175"/>
      <c r="B90" s="175"/>
      <c r="C90" s="175"/>
      <c r="D90" s="175"/>
      <c r="E90" s="175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7"/>
      <c r="V90" s="177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272"/>
      <c r="AU90" s="272"/>
      <c r="AV90" s="272"/>
      <c r="AW90" s="272"/>
      <c r="AX90" s="272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273"/>
      <c r="BJ90" s="273"/>
      <c r="BK90" s="273"/>
      <c r="BL90" s="273"/>
      <c r="BM90" s="273"/>
      <c r="BN90" s="273"/>
      <c r="BO90" s="273"/>
      <c r="BP90" s="273"/>
      <c r="BQ90" s="273"/>
      <c r="BR90" s="273"/>
      <c r="BS90" s="273"/>
      <c r="BT90" s="273"/>
    </row>
    <row r="91" spans="1:72" ht="15" customHeight="1" x14ac:dyDescent="0.2">
      <c r="A91" s="175"/>
      <c r="B91" s="175"/>
      <c r="C91" s="175"/>
      <c r="D91" s="175"/>
      <c r="E91" s="175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7"/>
      <c r="V91" s="177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272"/>
      <c r="AU91" s="272"/>
      <c r="AV91" s="272"/>
      <c r="AW91" s="272"/>
      <c r="AX91" s="272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273"/>
      <c r="BJ91" s="273"/>
      <c r="BK91" s="273"/>
      <c r="BL91" s="273"/>
      <c r="BM91" s="273"/>
      <c r="BN91" s="273"/>
      <c r="BO91" s="273"/>
      <c r="BP91" s="273"/>
      <c r="BQ91" s="273"/>
      <c r="BR91" s="273"/>
      <c r="BS91" s="273"/>
      <c r="BT91" s="273"/>
    </row>
    <row r="92" spans="1:72" ht="15" customHeight="1" x14ac:dyDescent="0.2">
      <c r="A92" s="175"/>
      <c r="B92" s="175"/>
      <c r="C92" s="175"/>
      <c r="D92" s="175"/>
      <c r="E92" s="175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7"/>
      <c r="V92" s="177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272"/>
      <c r="AU92" s="272"/>
      <c r="AV92" s="272"/>
      <c r="AW92" s="272"/>
      <c r="AX92" s="272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273"/>
      <c r="BJ92" s="273"/>
      <c r="BK92" s="273"/>
      <c r="BL92" s="273"/>
      <c r="BM92" s="273"/>
      <c r="BN92" s="273"/>
      <c r="BO92" s="273"/>
      <c r="BP92" s="273"/>
      <c r="BQ92" s="273"/>
      <c r="BR92" s="273"/>
      <c r="BS92" s="273"/>
      <c r="BT92" s="273"/>
    </row>
    <row r="93" spans="1:72" ht="15" customHeight="1" x14ac:dyDescent="0.2">
      <c r="A93" s="175"/>
      <c r="B93" s="175"/>
      <c r="C93" s="175"/>
      <c r="D93" s="175"/>
      <c r="E93" s="175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7"/>
      <c r="V93" s="177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272"/>
      <c r="AU93" s="272"/>
      <c r="AV93" s="272"/>
      <c r="AW93" s="272"/>
      <c r="AX93" s="272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273"/>
      <c r="BJ93" s="273"/>
      <c r="BK93" s="273"/>
      <c r="BL93" s="273"/>
      <c r="BM93" s="273"/>
      <c r="BN93" s="273"/>
      <c r="BO93" s="273"/>
      <c r="BP93" s="273"/>
      <c r="BQ93" s="273"/>
      <c r="BR93" s="273"/>
      <c r="BS93" s="273"/>
      <c r="BT93" s="273"/>
    </row>
    <row r="94" spans="1:72" ht="15" customHeight="1" x14ac:dyDescent="0.2">
      <c r="A94" s="175"/>
      <c r="B94" s="175"/>
      <c r="C94" s="175"/>
      <c r="D94" s="175"/>
      <c r="E94" s="175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7"/>
      <c r="V94" s="177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272"/>
      <c r="AU94" s="272"/>
      <c r="AV94" s="272"/>
      <c r="AW94" s="272"/>
      <c r="AX94" s="272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</row>
    <row r="95" spans="1:72" ht="15" customHeight="1" x14ac:dyDescent="0.2">
      <c r="A95" s="175"/>
      <c r="B95" s="175"/>
      <c r="C95" s="175"/>
      <c r="D95" s="175"/>
      <c r="E95" s="175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7"/>
      <c r="V95" s="177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272"/>
      <c r="AU95" s="272"/>
      <c r="AV95" s="272"/>
      <c r="AW95" s="272"/>
      <c r="AX95" s="272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273"/>
      <c r="BJ95" s="273"/>
      <c r="BK95" s="273"/>
      <c r="BL95" s="273"/>
      <c r="BM95" s="273"/>
      <c r="BN95" s="273"/>
      <c r="BO95" s="273"/>
      <c r="BP95" s="273"/>
      <c r="BQ95" s="273"/>
      <c r="BR95" s="273"/>
      <c r="BS95" s="273"/>
      <c r="BT95" s="273"/>
    </row>
    <row r="96" spans="1:72" ht="15" customHeight="1" x14ac:dyDescent="0.2">
      <c r="A96" s="175"/>
      <c r="B96" s="175"/>
      <c r="C96" s="175"/>
      <c r="D96" s="175"/>
      <c r="E96" s="175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7"/>
      <c r="V96" s="177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272"/>
      <c r="AU96" s="272"/>
      <c r="AV96" s="272"/>
      <c r="AW96" s="272"/>
      <c r="AX96" s="272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273"/>
      <c r="BJ96" s="273"/>
      <c r="BK96" s="273"/>
      <c r="BL96" s="273"/>
      <c r="BM96" s="273"/>
      <c r="BN96" s="273"/>
      <c r="BO96" s="273"/>
      <c r="BP96" s="273"/>
      <c r="BQ96" s="273"/>
      <c r="BR96" s="273"/>
      <c r="BS96" s="273"/>
      <c r="BT96" s="273"/>
    </row>
    <row r="97" spans="1:72" ht="15" customHeight="1" x14ac:dyDescent="0.2">
      <c r="A97" s="175"/>
      <c r="B97" s="175"/>
      <c r="C97" s="175"/>
      <c r="D97" s="175"/>
      <c r="E97" s="175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7"/>
      <c r="V97" s="177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272"/>
      <c r="AU97" s="272"/>
      <c r="AV97" s="272"/>
      <c r="AW97" s="272"/>
      <c r="AX97" s="272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273"/>
      <c r="BJ97" s="273"/>
      <c r="BK97" s="273"/>
      <c r="BL97" s="273"/>
      <c r="BM97" s="273"/>
      <c r="BN97" s="273"/>
      <c r="BO97" s="273"/>
      <c r="BP97" s="273"/>
      <c r="BQ97" s="273"/>
      <c r="BR97" s="273"/>
      <c r="BS97" s="273"/>
      <c r="BT97" s="273"/>
    </row>
    <row r="98" spans="1:72" ht="15" customHeight="1" x14ac:dyDescent="0.2">
      <c r="A98" s="175"/>
      <c r="B98" s="175"/>
      <c r="C98" s="175"/>
      <c r="D98" s="175"/>
      <c r="E98" s="175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7"/>
      <c r="V98" s="177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272"/>
      <c r="AU98" s="272"/>
      <c r="AV98" s="272"/>
      <c r="AW98" s="272"/>
      <c r="AX98" s="272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273"/>
      <c r="BJ98" s="273"/>
      <c r="BK98" s="273"/>
      <c r="BL98" s="273"/>
      <c r="BM98" s="273"/>
      <c r="BN98" s="273"/>
      <c r="BO98" s="273"/>
      <c r="BP98" s="273"/>
      <c r="BQ98" s="273"/>
      <c r="BR98" s="273"/>
      <c r="BS98" s="273"/>
      <c r="BT98" s="273"/>
    </row>
    <row r="99" spans="1:72" ht="15" customHeight="1" x14ac:dyDescent="0.2">
      <c r="A99" s="175"/>
      <c r="B99" s="175"/>
      <c r="C99" s="175"/>
      <c r="D99" s="175"/>
      <c r="E99" s="175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7"/>
      <c r="V99" s="177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272"/>
      <c r="AU99" s="272"/>
      <c r="AV99" s="272"/>
      <c r="AW99" s="272"/>
      <c r="AX99" s="272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273"/>
      <c r="BJ99" s="273"/>
      <c r="BK99" s="273"/>
      <c r="BL99" s="273"/>
      <c r="BM99" s="273"/>
      <c r="BN99" s="273"/>
      <c r="BO99" s="273"/>
      <c r="BP99" s="273"/>
      <c r="BQ99" s="273"/>
      <c r="BR99" s="273"/>
      <c r="BS99" s="273"/>
      <c r="BT99" s="273"/>
    </row>
    <row r="100" spans="1:72" ht="15" customHeight="1" x14ac:dyDescent="0.2">
      <c r="A100" s="175"/>
      <c r="B100" s="175"/>
      <c r="C100" s="175"/>
      <c r="D100" s="175"/>
      <c r="E100" s="175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7"/>
      <c r="V100" s="177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272"/>
      <c r="AU100" s="272"/>
      <c r="AV100" s="272"/>
      <c r="AW100" s="272"/>
      <c r="AX100" s="272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273"/>
      <c r="BJ100" s="273"/>
      <c r="BK100" s="273"/>
      <c r="BL100" s="273"/>
      <c r="BM100" s="273"/>
      <c r="BN100" s="273"/>
      <c r="BO100" s="273"/>
      <c r="BP100" s="273"/>
      <c r="BQ100" s="273"/>
      <c r="BR100" s="273"/>
      <c r="BS100" s="273"/>
      <c r="BT100" s="273"/>
    </row>
    <row r="101" spans="1:72" ht="15" customHeight="1" x14ac:dyDescent="0.2">
      <c r="A101" s="175"/>
      <c r="B101" s="175"/>
      <c r="C101" s="175"/>
      <c r="D101" s="175"/>
      <c r="E101" s="175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7"/>
      <c r="V101" s="177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272"/>
      <c r="AU101" s="272"/>
      <c r="AV101" s="272"/>
      <c r="AW101" s="272"/>
      <c r="AX101" s="272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273"/>
      <c r="BJ101" s="273"/>
      <c r="BK101" s="273"/>
      <c r="BL101" s="273"/>
      <c r="BM101" s="273"/>
      <c r="BN101" s="273"/>
      <c r="BO101" s="273"/>
      <c r="BP101" s="273"/>
      <c r="BQ101" s="273"/>
      <c r="BR101" s="273"/>
      <c r="BS101" s="273"/>
      <c r="BT101" s="273"/>
    </row>
    <row r="102" spans="1:72" ht="15" customHeight="1" x14ac:dyDescent="0.2">
      <c r="A102" s="175"/>
      <c r="B102" s="175"/>
      <c r="C102" s="175"/>
      <c r="D102" s="175"/>
      <c r="E102" s="175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7"/>
      <c r="V102" s="177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272"/>
      <c r="AU102" s="272"/>
      <c r="AV102" s="272"/>
      <c r="AW102" s="272"/>
      <c r="AX102" s="272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273"/>
      <c r="BJ102" s="273"/>
      <c r="BK102" s="273"/>
      <c r="BL102" s="273"/>
      <c r="BM102" s="273"/>
      <c r="BN102" s="273"/>
      <c r="BO102" s="273"/>
      <c r="BP102" s="273"/>
      <c r="BQ102" s="273"/>
      <c r="BR102" s="273"/>
      <c r="BS102" s="273"/>
      <c r="BT102" s="273"/>
    </row>
    <row r="103" spans="1:72" ht="15" customHeight="1" x14ac:dyDescent="0.2">
      <c r="A103" s="274" t="s">
        <v>34</v>
      </c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5"/>
      <c r="AM103" s="275"/>
      <c r="AN103" s="275"/>
      <c r="AO103" s="275"/>
      <c r="AP103" s="275"/>
      <c r="AQ103" s="275"/>
      <c r="AR103" s="275"/>
      <c r="AS103" s="275"/>
      <c r="AT103" s="275"/>
      <c r="AU103" s="275"/>
      <c r="AV103" s="275"/>
      <c r="AW103" s="275"/>
      <c r="AX103" s="275"/>
      <c r="AY103" s="275"/>
      <c r="AZ103" s="275"/>
      <c r="BA103" s="275"/>
      <c r="BB103" s="275"/>
      <c r="BC103" s="275"/>
      <c r="BD103" s="275"/>
      <c r="BE103" s="275"/>
      <c r="BF103" s="275"/>
      <c r="BG103" s="275"/>
      <c r="BH103" s="276"/>
      <c r="BI103" s="270">
        <f>SUM(BI54:BT102)</f>
        <v>15000</v>
      </c>
      <c r="BJ103" s="270"/>
      <c r="BK103" s="270"/>
      <c r="BL103" s="270"/>
      <c r="BM103" s="270"/>
      <c r="BN103" s="270"/>
      <c r="BO103" s="270"/>
      <c r="BP103" s="270"/>
      <c r="BQ103" s="270"/>
      <c r="BR103" s="270"/>
      <c r="BS103" s="270"/>
      <c r="BT103" s="270"/>
    </row>
    <row r="104" spans="1:72" ht="15" customHeight="1" x14ac:dyDescent="0.2">
      <c r="A104" s="140" t="s">
        <v>52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</row>
  </sheetData>
  <sheetProtection selectLockedCells="1" selectUnlockedCells="1"/>
  <mergeCells count="478">
    <mergeCell ref="A104:BT104"/>
    <mergeCell ref="BI103:BT103"/>
    <mergeCell ref="BI101:BT101"/>
    <mergeCell ref="A102:E102"/>
    <mergeCell ref="F102:V102"/>
    <mergeCell ref="W102:AL102"/>
    <mergeCell ref="AM102:AS102"/>
    <mergeCell ref="AT102:AX102"/>
    <mergeCell ref="AY102:BH102"/>
    <mergeCell ref="BI102:BT102"/>
    <mergeCell ref="A101:E101"/>
    <mergeCell ref="F101:V101"/>
    <mergeCell ref="W101:AL101"/>
    <mergeCell ref="AM101:AS101"/>
    <mergeCell ref="AT101:AX101"/>
    <mergeCell ref="AY101:BH101"/>
    <mergeCell ref="A103:BH103"/>
    <mergeCell ref="BI99:BT99"/>
    <mergeCell ref="A100:E100"/>
    <mergeCell ref="F100:V100"/>
    <mergeCell ref="W100:AL100"/>
    <mergeCell ref="AM100:AS100"/>
    <mergeCell ref="AT100:AX100"/>
    <mergeCell ref="AY100:BH100"/>
    <mergeCell ref="BI100:BT100"/>
    <mergeCell ref="A99:E99"/>
    <mergeCell ref="F99:V99"/>
    <mergeCell ref="W99:AL99"/>
    <mergeCell ref="AM99:AS99"/>
    <mergeCell ref="AT99:AX99"/>
    <mergeCell ref="AY99:BH99"/>
    <mergeCell ref="BI97:BT97"/>
    <mergeCell ref="A98:E98"/>
    <mergeCell ref="F98:V98"/>
    <mergeCell ref="W98:AL98"/>
    <mergeCell ref="AM98:AS98"/>
    <mergeCell ref="AT98:AX98"/>
    <mergeCell ref="AY98:BH98"/>
    <mergeCell ref="BI98:BT98"/>
    <mergeCell ref="A97:E97"/>
    <mergeCell ref="F97:V97"/>
    <mergeCell ref="W97:AL97"/>
    <mergeCell ref="AM97:AS97"/>
    <mergeCell ref="AT97:AX97"/>
    <mergeCell ref="AY97:BH97"/>
    <mergeCell ref="BI95:BT95"/>
    <mergeCell ref="A96:E96"/>
    <mergeCell ref="F96:V96"/>
    <mergeCell ref="W96:AL96"/>
    <mergeCell ref="AM96:AS96"/>
    <mergeCell ref="AT96:AX96"/>
    <mergeCell ref="AY96:BH96"/>
    <mergeCell ref="BI96:BT96"/>
    <mergeCell ref="A95:E95"/>
    <mergeCell ref="F95:V95"/>
    <mergeCell ref="W95:AL95"/>
    <mergeCell ref="AM95:AS95"/>
    <mergeCell ref="AT95:AX95"/>
    <mergeCell ref="AY95:BH95"/>
    <mergeCell ref="BI93:BT93"/>
    <mergeCell ref="A94:E94"/>
    <mergeCell ref="F94:V94"/>
    <mergeCell ref="W94:AL94"/>
    <mergeCell ref="AM94:AS94"/>
    <mergeCell ref="AT94:AX94"/>
    <mergeCell ref="AY94:BH94"/>
    <mergeCell ref="BI94:BT94"/>
    <mergeCell ref="A93:E93"/>
    <mergeCell ref="F93:V93"/>
    <mergeCell ref="W93:AL93"/>
    <mergeCell ref="AM93:AS93"/>
    <mergeCell ref="AT93:AX93"/>
    <mergeCell ref="AY93:BH93"/>
    <mergeCell ref="BI91:BT91"/>
    <mergeCell ref="A92:E92"/>
    <mergeCell ref="F92:V92"/>
    <mergeCell ref="W92:AL92"/>
    <mergeCell ref="AM92:AS92"/>
    <mergeCell ref="AT92:AX92"/>
    <mergeCell ref="AY92:BH92"/>
    <mergeCell ref="BI92:BT92"/>
    <mergeCell ref="A91:E91"/>
    <mergeCell ref="F91:V91"/>
    <mergeCell ref="W91:AL91"/>
    <mergeCell ref="AM91:AS91"/>
    <mergeCell ref="AT91:AX91"/>
    <mergeCell ref="AY91:BH91"/>
    <mergeCell ref="BI89:BT89"/>
    <mergeCell ref="A90:E90"/>
    <mergeCell ref="F90:V90"/>
    <mergeCell ref="W90:AL90"/>
    <mergeCell ref="AM90:AS90"/>
    <mergeCell ref="AT90:AX90"/>
    <mergeCell ref="AY90:BH90"/>
    <mergeCell ref="BI90:BT90"/>
    <mergeCell ref="A89:E89"/>
    <mergeCell ref="F89:V89"/>
    <mergeCell ref="W89:AL89"/>
    <mergeCell ref="AM89:AS89"/>
    <mergeCell ref="AT89:AX89"/>
    <mergeCell ref="AY89:BH89"/>
    <mergeCell ref="BI87:BT87"/>
    <mergeCell ref="A88:E88"/>
    <mergeCell ref="F88:V88"/>
    <mergeCell ref="W88:AL88"/>
    <mergeCell ref="AM88:AS88"/>
    <mergeCell ref="AT88:AX88"/>
    <mergeCell ref="AY88:BH88"/>
    <mergeCell ref="BI88:BT88"/>
    <mergeCell ref="A87:E87"/>
    <mergeCell ref="F87:V87"/>
    <mergeCell ref="W87:AL87"/>
    <mergeCell ref="AM87:AS87"/>
    <mergeCell ref="AT87:AX87"/>
    <mergeCell ref="AY87:BH87"/>
    <mergeCell ref="BI85:BT85"/>
    <mergeCell ref="A86:E86"/>
    <mergeCell ref="F86:V86"/>
    <mergeCell ref="W86:AL86"/>
    <mergeCell ref="AM86:AS86"/>
    <mergeCell ref="AT86:AX86"/>
    <mergeCell ref="AY86:BH86"/>
    <mergeCell ref="BI86:BT86"/>
    <mergeCell ref="A85:E85"/>
    <mergeCell ref="F85:V85"/>
    <mergeCell ref="W85:AL85"/>
    <mergeCell ref="AM85:AS85"/>
    <mergeCell ref="AT85:AX85"/>
    <mergeCell ref="AY85:BH85"/>
    <mergeCell ref="BI83:BT83"/>
    <mergeCell ref="A84:E84"/>
    <mergeCell ref="F84:V84"/>
    <mergeCell ref="W84:AL84"/>
    <mergeCell ref="AM84:AS84"/>
    <mergeCell ref="AT84:AX84"/>
    <mergeCell ref="AY84:BH84"/>
    <mergeCell ref="BI84:BT84"/>
    <mergeCell ref="A83:E83"/>
    <mergeCell ref="F83:V83"/>
    <mergeCell ref="W83:AL83"/>
    <mergeCell ref="AM83:AS83"/>
    <mergeCell ref="AT83:AX83"/>
    <mergeCell ref="AY83:BH83"/>
    <mergeCell ref="BI81:BT81"/>
    <mergeCell ref="A82:E82"/>
    <mergeCell ref="F82:V82"/>
    <mergeCell ref="W82:AL82"/>
    <mergeCell ref="AM82:AS82"/>
    <mergeCell ref="AT82:AX82"/>
    <mergeCell ref="AY82:BH82"/>
    <mergeCell ref="BI82:BT82"/>
    <mergeCell ref="A81:E81"/>
    <mergeCell ref="F81:V81"/>
    <mergeCell ref="W81:AL81"/>
    <mergeCell ref="AM81:AS81"/>
    <mergeCell ref="AT81:AX81"/>
    <mergeCell ref="AY81:BH81"/>
    <mergeCell ref="BI79:BT79"/>
    <mergeCell ref="A80:E80"/>
    <mergeCell ref="F80:V80"/>
    <mergeCell ref="W80:AL80"/>
    <mergeCell ref="AM80:AS80"/>
    <mergeCell ref="AT80:AX80"/>
    <mergeCell ref="AY80:BH80"/>
    <mergeCell ref="BI80:BT80"/>
    <mergeCell ref="A79:E79"/>
    <mergeCell ref="F79:V79"/>
    <mergeCell ref="W79:AL79"/>
    <mergeCell ref="AM79:AS79"/>
    <mergeCell ref="AT79:AX79"/>
    <mergeCell ref="AY79:BH79"/>
    <mergeCell ref="BI77:BT77"/>
    <mergeCell ref="A78:E78"/>
    <mergeCell ref="F78:V78"/>
    <mergeCell ref="W78:AL78"/>
    <mergeCell ref="AM78:AS78"/>
    <mergeCell ref="AT78:AX78"/>
    <mergeCell ref="AY78:BH78"/>
    <mergeCell ref="BI78:BT78"/>
    <mergeCell ref="A77:E77"/>
    <mergeCell ref="F77:V77"/>
    <mergeCell ref="W77:AL77"/>
    <mergeCell ref="AM77:AS77"/>
    <mergeCell ref="AT77:AX77"/>
    <mergeCell ref="AY77:BH77"/>
    <mergeCell ref="BI75:BT75"/>
    <mergeCell ref="A76:E76"/>
    <mergeCell ref="F76:V76"/>
    <mergeCell ref="W76:AL76"/>
    <mergeCell ref="AM76:AS76"/>
    <mergeCell ref="AT76:AX76"/>
    <mergeCell ref="AY76:BH76"/>
    <mergeCell ref="BI76:BT76"/>
    <mergeCell ref="A75:E75"/>
    <mergeCell ref="F75:V75"/>
    <mergeCell ref="W75:AL75"/>
    <mergeCell ref="AM75:AS75"/>
    <mergeCell ref="AT75:AX75"/>
    <mergeCell ref="AY75:BH75"/>
    <mergeCell ref="BI73:BT73"/>
    <mergeCell ref="A74:E74"/>
    <mergeCell ref="F74:V74"/>
    <mergeCell ref="W74:AL74"/>
    <mergeCell ref="AM74:AS74"/>
    <mergeCell ref="AT74:AX74"/>
    <mergeCell ref="AY74:BH74"/>
    <mergeCell ref="BI74:BT74"/>
    <mergeCell ref="A73:E73"/>
    <mergeCell ref="F73:V73"/>
    <mergeCell ref="W73:AL73"/>
    <mergeCell ref="AM73:AS73"/>
    <mergeCell ref="AT73:AX73"/>
    <mergeCell ref="AY73:BH73"/>
    <mergeCell ref="BI71:BT71"/>
    <mergeCell ref="A72:E72"/>
    <mergeCell ref="F72:V72"/>
    <mergeCell ref="W72:AL72"/>
    <mergeCell ref="AM72:AS72"/>
    <mergeCell ref="AT72:AX72"/>
    <mergeCell ref="AY72:BH72"/>
    <mergeCell ref="BI72:BT72"/>
    <mergeCell ref="A71:E71"/>
    <mergeCell ref="F71:V71"/>
    <mergeCell ref="W71:AL71"/>
    <mergeCell ref="AM71:AS71"/>
    <mergeCell ref="AT71:AX71"/>
    <mergeCell ref="AY71:BH71"/>
    <mergeCell ref="BI69:BT69"/>
    <mergeCell ref="A70:E70"/>
    <mergeCell ref="F70:V70"/>
    <mergeCell ref="W70:AL70"/>
    <mergeCell ref="AM70:AS70"/>
    <mergeCell ref="AT70:AX70"/>
    <mergeCell ref="AY70:BH70"/>
    <mergeCell ref="BI70:BT70"/>
    <mergeCell ref="A69:E69"/>
    <mergeCell ref="F69:V69"/>
    <mergeCell ref="W69:AL69"/>
    <mergeCell ref="AM69:AS69"/>
    <mergeCell ref="AT69:AX69"/>
    <mergeCell ref="AY69:BH69"/>
    <mergeCell ref="BI67:BT67"/>
    <mergeCell ref="A68:E68"/>
    <mergeCell ref="F68:V68"/>
    <mergeCell ref="W68:AL68"/>
    <mergeCell ref="AM68:AS68"/>
    <mergeCell ref="AT68:AX68"/>
    <mergeCell ref="AY68:BH68"/>
    <mergeCell ref="BI68:BT68"/>
    <mergeCell ref="A67:E67"/>
    <mergeCell ref="F67:V67"/>
    <mergeCell ref="W67:AL67"/>
    <mergeCell ref="AM67:AS67"/>
    <mergeCell ref="AT67:AX67"/>
    <mergeCell ref="AY67:BH67"/>
    <mergeCell ref="BI65:BT65"/>
    <mergeCell ref="A66:E66"/>
    <mergeCell ref="F66:V66"/>
    <mergeCell ref="W66:AL66"/>
    <mergeCell ref="AM66:AS66"/>
    <mergeCell ref="AT66:AX66"/>
    <mergeCell ref="AY66:BH66"/>
    <mergeCell ref="BI66:BT66"/>
    <mergeCell ref="A65:E65"/>
    <mergeCell ref="F65:V65"/>
    <mergeCell ref="W65:AL65"/>
    <mergeCell ref="AM65:AS65"/>
    <mergeCell ref="AT65:AX65"/>
    <mergeCell ref="AY65:BH65"/>
    <mergeCell ref="BI63:BT63"/>
    <mergeCell ref="A64:E64"/>
    <mergeCell ref="F64:V64"/>
    <mergeCell ref="W64:AL64"/>
    <mergeCell ref="AM64:AS64"/>
    <mergeCell ref="AT64:AX64"/>
    <mergeCell ref="AY64:BH64"/>
    <mergeCell ref="BI64:BT64"/>
    <mergeCell ref="A63:E63"/>
    <mergeCell ref="F63:V63"/>
    <mergeCell ref="W63:AL63"/>
    <mergeCell ref="AM63:AS63"/>
    <mergeCell ref="AT63:AX63"/>
    <mergeCell ref="AY63:BH63"/>
    <mergeCell ref="BI61:BT61"/>
    <mergeCell ref="A62:E62"/>
    <mergeCell ref="F62:V62"/>
    <mergeCell ref="W62:AL62"/>
    <mergeCell ref="AM62:AS62"/>
    <mergeCell ref="AT62:AX62"/>
    <mergeCell ref="AY62:BH62"/>
    <mergeCell ref="BI62:BT62"/>
    <mergeCell ref="A61:E61"/>
    <mergeCell ref="F61:V61"/>
    <mergeCell ref="W61:AL61"/>
    <mergeCell ref="AM61:AS61"/>
    <mergeCell ref="AT61:AX61"/>
    <mergeCell ref="AY61:BH61"/>
    <mergeCell ref="BI59:BT59"/>
    <mergeCell ref="A60:E60"/>
    <mergeCell ref="F60:V60"/>
    <mergeCell ref="W60:AL60"/>
    <mergeCell ref="AM60:AS60"/>
    <mergeCell ref="AT60:AX60"/>
    <mergeCell ref="AY60:BH60"/>
    <mergeCell ref="BI60:BT60"/>
    <mergeCell ref="A59:E59"/>
    <mergeCell ref="F59:V59"/>
    <mergeCell ref="W59:AL59"/>
    <mergeCell ref="AM59:AS59"/>
    <mergeCell ref="AT59:AX59"/>
    <mergeCell ref="AY59:BH59"/>
    <mergeCell ref="BI57:BT57"/>
    <mergeCell ref="A58:E58"/>
    <mergeCell ref="F58:V58"/>
    <mergeCell ref="W58:AL58"/>
    <mergeCell ref="AM58:AS58"/>
    <mergeCell ref="AT58:AX58"/>
    <mergeCell ref="AY58:BH58"/>
    <mergeCell ref="BI58:BT58"/>
    <mergeCell ref="A57:E57"/>
    <mergeCell ref="F57:V57"/>
    <mergeCell ref="W57:AL57"/>
    <mergeCell ref="AM57:AS57"/>
    <mergeCell ref="AT57:AX57"/>
    <mergeCell ref="AY57:BH57"/>
    <mergeCell ref="BI55:BT55"/>
    <mergeCell ref="A56:E56"/>
    <mergeCell ref="F56:V56"/>
    <mergeCell ref="W56:AL56"/>
    <mergeCell ref="AM56:AS56"/>
    <mergeCell ref="AT56:AX56"/>
    <mergeCell ref="AY56:BH56"/>
    <mergeCell ref="BI56:BT56"/>
    <mergeCell ref="A55:E55"/>
    <mergeCell ref="F55:V55"/>
    <mergeCell ref="W55:AL55"/>
    <mergeCell ref="AM55:AS55"/>
    <mergeCell ref="AT55:AX55"/>
    <mergeCell ref="AY55:BH55"/>
    <mergeCell ref="BI53:BT53"/>
    <mergeCell ref="A54:E54"/>
    <mergeCell ref="F54:V54"/>
    <mergeCell ref="W54:AL54"/>
    <mergeCell ref="AM54:AS54"/>
    <mergeCell ref="AT54:AX54"/>
    <mergeCell ref="AY54:BH54"/>
    <mergeCell ref="BI54:BT54"/>
    <mergeCell ref="A51:J51"/>
    <mergeCell ref="K51:AJ51"/>
    <mergeCell ref="AK51:AT51"/>
    <mergeCell ref="AU51:BT51"/>
    <mergeCell ref="A53:E53"/>
    <mergeCell ref="F53:V53"/>
    <mergeCell ref="W53:AL53"/>
    <mergeCell ref="AM53:AS53"/>
    <mergeCell ref="AT53:AX53"/>
    <mergeCell ref="AY53:BH53"/>
    <mergeCell ref="A47:BT47"/>
    <mergeCell ref="A48:BT49"/>
    <mergeCell ref="A50:J50"/>
    <mergeCell ref="K50:AJ50"/>
    <mergeCell ref="AK50:AT50"/>
    <mergeCell ref="AU50:BT50"/>
    <mergeCell ref="AT32:BH32"/>
    <mergeCell ref="BI32:BT32"/>
    <mergeCell ref="AT33:BH34"/>
    <mergeCell ref="BI33:BT34"/>
    <mergeCell ref="A42:AN42"/>
    <mergeCell ref="AP42:AU42"/>
    <mergeCell ref="AV42:BA42"/>
    <mergeCell ref="BB42:BG42"/>
    <mergeCell ref="BI42:BT42"/>
    <mergeCell ref="AT29:BH29"/>
    <mergeCell ref="BI29:BT29"/>
    <mergeCell ref="A34:H34"/>
    <mergeCell ref="AT30:BH30"/>
    <mergeCell ref="BI30:BT30"/>
    <mergeCell ref="AT31:BH31"/>
    <mergeCell ref="BI31:BT31"/>
    <mergeCell ref="BI27:BT27"/>
    <mergeCell ref="BI28:BT28"/>
    <mergeCell ref="A27:E27"/>
    <mergeCell ref="F27:V27"/>
    <mergeCell ref="W27:AL27"/>
    <mergeCell ref="AM27:AS27"/>
    <mergeCell ref="AT27:AX27"/>
    <mergeCell ref="AY27:BH27"/>
    <mergeCell ref="A28:BH28"/>
    <mergeCell ref="BI25:BT25"/>
    <mergeCell ref="A26:E26"/>
    <mergeCell ref="F26:V26"/>
    <mergeCell ref="W26:AL26"/>
    <mergeCell ref="AM26:AS26"/>
    <mergeCell ref="AT26:AX26"/>
    <mergeCell ref="AY26:BH26"/>
    <mergeCell ref="BI26:BT26"/>
    <mergeCell ref="A25:E25"/>
    <mergeCell ref="F25:V25"/>
    <mergeCell ref="W25:AL25"/>
    <mergeCell ref="AM25:AS25"/>
    <mergeCell ref="AT25:AX25"/>
    <mergeCell ref="AY25:BH25"/>
    <mergeCell ref="BI23:BT23"/>
    <mergeCell ref="A24:E24"/>
    <mergeCell ref="F24:V24"/>
    <mergeCell ref="W24:AL24"/>
    <mergeCell ref="AM24:AS24"/>
    <mergeCell ref="AT24:AX24"/>
    <mergeCell ref="AY24:BH24"/>
    <mergeCell ref="BI24:BT24"/>
    <mergeCell ref="A23:E23"/>
    <mergeCell ref="F23:V23"/>
    <mergeCell ref="W23:AL23"/>
    <mergeCell ref="AM23:AS23"/>
    <mergeCell ref="AT23:AX23"/>
    <mergeCell ref="AY23:BH23"/>
    <mergeCell ref="A20:E20"/>
    <mergeCell ref="F20:V20"/>
    <mergeCell ref="W20:AL20"/>
    <mergeCell ref="AM20:AS20"/>
    <mergeCell ref="AT20:AX20"/>
    <mergeCell ref="AY20:BH20"/>
    <mergeCell ref="BI20:BT20"/>
    <mergeCell ref="BI21:BT21"/>
    <mergeCell ref="A22:E22"/>
    <mergeCell ref="F22:V22"/>
    <mergeCell ref="W22:AL22"/>
    <mergeCell ref="AM22:AS22"/>
    <mergeCell ref="AT22:AX22"/>
    <mergeCell ref="AY22:BH22"/>
    <mergeCell ref="BI22:BT22"/>
    <mergeCell ref="A21:E21"/>
    <mergeCell ref="F21:V21"/>
    <mergeCell ref="W21:AL21"/>
    <mergeCell ref="AM21:AS21"/>
    <mergeCell ref="AT21:AX21"/>
    <mergeCell ref="AY21:BH21"/>
    <mergeCell ref="A18:H18"/>
    <mergeCell ref="A19:E19"/>
    <mergeCell ref="F19:V19"/>
    <mergeCell ref="W19:AL19"/>
    <mergeCell ref="AM19:AS19"/>
    <mergeCell ref="AT19:AX19"/>
    <mergeCell ref="A13:J14"/>
    <mergeCell ref="K13:AJ14"/>
    <mergeCell ref="AS13:BS13"/>
    <mergeCell ref="AL14:AR14"/>
    <mergeCell ref="AS14:BS14"/>
    <mergeCell ref="A15:J16"/>
    <mergeCell ref="K15:AJ16"/>
    <mergeCell ref="AL15:AR15"/>
    <mergeCell ref="AS15:BS15"/>
    <mergeCell ref="AY19:BH19"/>
    <mergeCell ref="BI19:BT19"/>
    <mergeCell ref="A1:BT2"/>
    <mergeCell ref="A4:X5"/>
    <mergeCell ref="AX4:BE5"/>
    <mergeCell ref="BF4:BH5"/>
    <mergeCell ref="BI4:BK5"/>
    <mergeCell ref="BL4:BN5"/>
    <mergeCell ref="BO4:BQ5"/>
    <mergeCell ref="BR4:BT5"/>
    <mergeCell ref="A11:J12"/>
    <mergeCell ref="K11:AJ12"/>
    <mergeCell ref="AS11:AU11"/>
    <mergeCell ref="AV11:BG11"/>
    <mergeCell ref="AL12:AR12"/>
    <mergeCell ref="AS12:BS12"/>
    <mergeCell ref="A7:AJ8"/>
    <mergeCell ref="AK7:AT7"/>
    <mergeCell ref="AU7:BT7"/>
    <mergeCell ref="AK8:AT8"/>
    <mergeCell ref="AU8:BT8"/>
    <mergeCell ref="A9:J10"/>
    <mergeCell ref="K9:AJ10"/>
    <mergeCell ref="AL10:AR10"/>
    <mergeCell ref="AS10:BQ10"/>
    <mergeCell ref="BR10:BS10"/>
  </mergeCells>
  <phoneticPr fontId="4"/>
  <printOptions gridLinesSet="0"/>
  <pageMargins left="0.78740157480314965" right="0.19685039370078741" top="0.59055118110236227" bottom="0.19685039370078741" header="0.15748031496062992" footer="0"/>
  <pageSetup paperSize="9" scale="95" orientation="portrait" r:id="rId1"/>
  <headerFooter alignWithMargins="0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請求書【契約】（出来高調書）10%</vt:lpstr>
      <vt:lpstr>請求書【契約】（出来高調書）軽減税率8%</vt:lpstr>
      <vt:lpstr>請求書【契約外】（請求内訳書）税率混在</vt:lpstr>
      <vt:lpstr>'請求書【契約】（出来高調書）10%'!Print_Area</vt:lpstr>
      <vt:lpstr>'請求書【契約】（出来高調書）軽減税率8%'!Print_Area</vt:lpstr>
      <vt:lpstr>'請求書【契約外】（請求内訳書）税率混在'!Print_Area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梅津　亜希子</dc:creator>
  <cp:lastModifiedBy>梅津　亜希子</cp:lastModifiedBy>
  <cp:lastPrinted>2023-07-18T04:56:12Z</cp:lastPrinted>
  <dcterms:created xsi:type="dcterms:W3CDTF">2023-07-12T04:16:45Z</dcterms:created>
  <dcterms:modified xsi:type="dcterms:W3CDTF">2023-07-19T00:23:09Z</dcterms:modified>
</cp:coreProperties>
</file>